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15" yWindow="570" windowWidth="20730" windowHeight="11760" tabRatio="955"/>
  </bookViews>
  <sheets>
    <sheet name="工事費積算参考資料" sheetId="93" r:id="rId1"/>
    <sheet name="積算資料(機器仕様書)" sheetId="98" r:id="rId2"/>
    <sheet name="積算資料(単価一覧表)" sheetId="97" r:id="rId3"/>
  </sheets>
  <externalReferences>
    <externalReference r:id="rId4"/>
  </externalReferences>
  <definedNames>
    <definedName name="A">[1]CYDP0030Gap!$V$36</definedName>
    <definedName name="_xlnm.Print_Area" localSheetId="2">'積算資料(単価一覧表)'!$A$1:$M$68</definedName>
  </definedNames>
  <calcPr calcId="145621"/>
</workbook>
</file>

<file path=xl/calcChain.xml><?xml version="1.0" encoding="utf-8"?>
<calcChain xmlns="http://schemas.openxmlformats.org/spreadsheetml/2006/main">
  <c r="K66" i="97" l="1"/>
  <c r="B65" i="97"/>
  <c r="K64" i="97"/>
  <c r="K62" i="97"/>
  <c r="B61" i="97"/>
  <c r="K60" i="97"/>
  <c r="K58" i="97"/>
  <c r="B57" i="97"/>
  <c r="K56" i="97"/>
  <c r="K54" i="97"/>
  <c r="B53" i="97"/>
  <c r="K52" i="97"/>
  <c r="K50" i="97"/>
  <c r="B49" i="97"/>
  <c r="K48" i="97"/>
  <c r="K46" i="97"/>
  <c r="A46" i="97"/>
  <c r="A48" i="97" s="1"/>
  <c r="A50" i="97" s="1"/>
  <c r="A52" i="97" s="1"/>
  <c r="A54" i="97" s="1"/>
  <c r="A56" i="97" s="1"/>
  <c r="A58" i="97" s="1"/>
  <c r="A60" i="97" s="1"/>
  <c r="A62" i="97" s="1"/>
  <c r="A64" i="97" s="1"/>
  <c r="A66" i="97" s="1"/>
  <c r="A68" i="97" s="1"/>
  <c r="B45" i="97"/>
  <c r="K44" i="97"/>
  <c r="G42" i="97"/>
  <c r="F42" i="97"/>
  <c r="A24" i="97"/>
  <c r="B23" i="97"/>
  <c r="K22" i="97"/>
  <c r="A22" i="97"/>
  <c r="A18" i="97"/>
  <c r="A8" i="97"/>
  <c r="G4" i="97"/>
  <c r="F4" i="97"/>
</calcChain>
</file>

<file path=xl/sharedStrings.xml><?xml version="1.0" encoding="utf-8"?>
<sst xmlns="http://schemas.openxmlformats.org/spreadsheetml/2006/main" count="351" uniqueCount="214">
  <si>
    <t>支給品</t>
    <rPh sb="0" eb="3">
      <t>シキュウヒン</t>
    </rPh>
    <phoneticPr fontId="7"/>
  </si>
  <si>
    <t>その他確認事項等</t>
    <rPh sb="2" eb="3">
      <t>タ</t>
    </rPh>
    <rPh sb="3" eb="5">
      <t>カクニン</t>
    </rPh>
    <rPh sb="5" eb="7">
      <t>ジコウ</t>
    </rPh>
    <rPh sb="7" eb="8">
      <t>ナド</t>
    </rPh>
    <phoneticPr fontId="7"/>
  </si>
  <si>
    <t>処分費の控除</t>
    <rPh sb="0" eb="2">
      <t>ショブン</t>
    </rPh>
    <rPh sb="2" eb="3">
      <t>ヒ</t>
    </rPh>
    <rPh sb="4" eb="6">
      <t>コウジョ</t>
    </rPh>
    <phoneticPr fontId="7"/>
  </si>
  <si>
    <t>２．処分費の取り扱い</t>
    <rPh sb="2" eb="4">
      <t>ショブン</t>
    </rPh>
    <rPh sb="4" eb="5">
      <t>ヒ</t>
    </rPh>
    <rPh sb="6" eb="7">
      <t>ト</t>
    </rPh>
    <rPh sb="8" eb="9">
      <t>アツカ</t>
    </rPh>
    <phoneticPr fontId="7"/>
  </si>
  <si>
    <t>１．支給品費の取り扱い</t>
    <rPh sb="2" eb="5">
      <t>シキュウヒン</t>
    </rPh>
    <rPh sb="5" eb="6">
      <t>ヒ</t>
    </rPh>
    <rPh sb="7" eb="8">
      <t>ト</t>
    </rPh>
    <rPh sb="9" eb="10">
      <t>アツカ</t>
    </rPh>
    <phoneticPr fontId="7"/>
  </si>
  <si>
    <t>（諸経費全般）</t>
    <rPh sb="1" eb="4">
      <t>ショケイヒ</t>
    </rPh>
    <rPh sb="4" eb="6">
      <t>ゼンパン</t>
    </rPh>
    <phoneticPr fontId="7"/>
  </si>
  <si>
    <t>あり　　・　　（なし）</t>
  </si>
  <si>
    <t>営繕費の計上</t>
    <rPh sb="0" eb="2">
      <t>エイゼン</t>
    </rPh>
    <rPh sb="2" eb="3">
      <t>ヒ</t>
    </rPh>
    <rPh sb="4" eb="6">
      <t>ケイジョウ</t>
    </rPh>
    <phoneticPr fontId="7"/>
  </si>
  <si>
    <t>７．営繕費</t>
    <rPh sb="2" eb="4">
      <t>エイゼン</t>
    </rPh>
    <rPh sb="4" eb="5">
      <t>ヒ</t>
    </rPh>
    <phoneticPr fontId="7"/>
  </si>
  <si>
    <t>技術管理費の計上</t>
    <rPh sb="0" eb="2">
      <t>ギジュツ</t>
    </rPh>
    <rPh sb="2" eb="5">
      <t>カンリヒ</t>
    </rPh>
    <rPh sb="6" eb="8">
      <t>ケイジョウ</t>
    </rPh>
    <phoneticPr fontId="7"/>
  </si>
  <si>
    <t>６．技術管理費</t>
    <rPh sb="2" eb="4">
      <t>ギジュツ</t>
    </rPh>
    <rPh sb="4" eb="7">
      <t>カンリヒ</t>
    </rPh>
    <phoneticPr fontId="7"/>
  </si>
  <si>
    <t>役務費の計上</t>
    <rPh sb="0" eb="2">
      <t>エキム</t>
    </rPh>
    <rPh sb="2" eb="3">
      <t>ヒ</t>
    </rPh>
    <rPh sb="4" eb="6">
      <t>ケイジョウ</t>
    </rPh>
    <phoneticPr fontId="7"/>
  </si>
  <si>
    <t>５．役務費</t>
    <rPh sb="2" eb="4">
      <t>エキム</t>
    </rPh>
    <rPh sb="4" eb="5">
      <t>ヒ</t>
    </rPh>
    <phoneticPr fontId="7"/>
  </si>
  <si>
    <t>安全費の計上</t>
    <rPh sb="0" eb="2">
      <t>アンゼン</t>
    </rPh>
    <rPh sb="2" eb="3">
      <t>ヒ</t>
    </rPh>
    <rPh sb="4" eb="6">
      <t>ケイジョウ</t>
    </rPh>
    <phoneticPr fontId="7"/>
  </si>
  <si>
    <t>４．安全費</t>
    <rPh sb="2" eb="4">
      <t>アンゼン</t>
    </rPh>
    <rPh sb="4" eb="5">
      <t>ヒ</t>
    </rPh>
    <phoneticPr fontId="7"/>
  </si>
  <si>
    <t>事業損失防止施設費の計上</t>
    <rPh sb="0" eb="2">
      <t>ジギョウ</t>
    </rPh>
    <rPh sb="2" eb="4">
      <t>ソンシツ</t>
    </rPh>
    <rPh sb="4" eb="6">
      <t>ボウシ</t>
    </rPh>
    <rPh sb="6" eb="8">
      <t>シセツ</t>
    </rPh>
    <rPh sb="8" eb="9">
      <t>ヒ</t>
    </rPh>
    <rPh sb="10" eb="12">
      <t>ケイジョウ</t>
    </rPh>
    <phoneticPr fontId="7"/>
  </si>
  <si>
    <t>３．事業損失防止施設費</t>
    <rPh sb="2" eb="4">
      <t>ジギョウ</t>
    </rPh>
    <rPh sb="4" eb="6">
      <t>ソンシツ</t>
    </rPh>
    <rPh sb="6" eb="8">
      <t>ボウシ</t>
    </rPh>
    <rPh sb="8" eb="10">
      <t>シセツ</t>
    </rPh>
    <rPh sb="10" eb="11">
      <t>ヒ</t>
    </rPh>
    <phoneticPr fontId="7"/>
  </si>
  <si>
    <t>２．準備費</t>
    <rPh sb="2" eb="4">
      <t>ジュンビ</t>
    </rPh>
    <rPh sb="4" eb="5">
      <t>ヒ</t>
    </rPh>
    <phoneticPr fontId="33"/>
  </si>
  <si>
    <t>１．運搬費</t>
    <rPh sb="2" eb="4">
      <t>ウンパン</t>
    </rPh>
    <rPh sb="4" eb="5">
      <t>ヒ</t>
    </rPh>
    <phoneticPr fontId="33"/>
  </si>
  <si>
    <t>諸経費情報</t>
    <rPh sb="0" eb="3">
      <t>ショケイヒ</t>
    </rPh>
    <rPh sb="3" eb="5">
      <t>ジョウホウ</t>
    </rPh>
    <phoneticPr fontId="33"/>
  </si>
  <si>
    <t>単価適用日</t>
    <rPh sb="0" eb="2">
      <t>タンカ</t>
    </rPh>
    <rPh sb="2" eb="4">
      <t>テキヨウ</t>
    </rPh>
    <rPh sb="4" eb="5">
      <t>ビ</t>
    </rPh>
    <phoneticPr fontId="33"/>
  </si>
  <si>
    <t>工事名</t>
    <rPh sb="0" eb="3">
      <t>コウジメイ</t>
    </rPh>
    <phoneticPr fontId="33"/>
  </si>
  <si>
    <t>工事番号</t>
    <rPh sb="0" eb="2">
      <t>コウジ</t>
    </rPh>
    <rPh sb="2" eb="4">
      <t>バンゴウ</t>
    </rPh>
    <phoneticPr fontId="33"/>
  </si>
  <si>
    <t>施行番号</t>
    <rPh sb="0" eb="2">
      <t>セコウ</t>
    </rPh>
    <rPh sb="2" eb="4">
      <t>バンゴウ</t>
    </rPh>
    <phoneticPr fontId="33"/>
  </si>
  <si>
    <t>　なお、本資料の有効期限は、この工事の入札日までとします。</t>
    <rPh sb="4" eb="5">
      <t>ホン</t>
    </rPh>
    <rPh sb="5" eb="7">
      <t>シリョウ</t>
    </rPh>
    <rPh sb="8" eb="10">
      <t>ユウコウ</t>
    </rPh>
    <rPh sb="10" eb="12">
      <t>キゲン</t>
    </rPh>
    <rPh sb="16" eb="18">
      <t>コウジ</t>
    </rPh>
    <rPh sb="19" eb="21">
      <t>ニュウサツ</t>
    </rPh>
    <rPh sb="21" eb="22">
      <t>ビ</t>
    </rPh>
    <phoneticPr fontId="7"/>
  </si>
  <si>
    <t>工事費積算参考資料</t>
    <rPh sb="0" eb="2">
      <t>コウジ</t>
    </rPh>
    <rPh sb="2" eb="3">
      <t>ヒ</t>
    </rPh>
    <rPh sb="3" eb="5">
      <t>セキサン</t>
    </rPh>
    <rPh sb="5" eb="7">
      <t>サンコウ</t>
    </rPh>
    <rPh sb="7" eb="9">
      <t>シリョウ</t>
    </rPh>
    <phoneticPr fontId="7"/>
  </si>
  <si>
    <t>３．スクラップ評価額の取り扱い</t>
    <rPh sb="7" eb="9">
      <t>ヒョウカ</t>
    </rPh>
    <rPh sb="9" eb="10">
      <t>ガク</t>
    </rPh>
    <rPh sb="11" eb="12">
      <t>ト</t>
    </rPh>
    <rPh sb="13" eb="14">
      <t>アツカ</t>
    </rPh>
    <phoneticPr fontId="7"/>
  </si>
  <si>
    <t>スクラップ評価額</t>
    <rPh sb="5" eb="8">
      <t>ヒョウカガク</t>
    </rPh>
    <phoneticPr fontId="7"/>
  </si>
  <si>
    <t/>
  </si>
  <si>
    <t>　本資料は、入札参加者の適切な見積に資するため、発注者が用いた積算資料を参考として掲示するものであり、契約書第1条の設計図書では</t>
    <rPh sb="1" eb="2">
      <t>ホン</t>
    </rPh>
    <rPh sb="2" eb="4">
      <t>シリョウ</t>
    </rPh>
    <rPh sb="6" eb="8">
      <t>ニュウサツ</t>
    </rPh>
    <rPh sb="8" eb="10">
      <t>サンカ</t>
    </rPh>
    <rPh sb="10" eb="11">
      <t>シャ</t>
    </rPh>
    <rPh sb="12" eb="14">
      <t>テキセツ</t>
    </rPh>
    <rPh sb="15" eb="17">
      <t>ミツモ</t>
    </rPh>
    <rPh sb="18" eb="19">
      <t>シ</t>
    </rPh>
    <rPh sb="24" eb="27">
      <t>ハッチュウシャ</t>
    </rPh>
    <rPh sb="28" eb="29">
      <t>モチ</t>
    </rPh>
    <rPh sb="31" eb="33">
      <t>セキサン</t>
    </rPh>
    <rPh sb="33" eb="35">
      <t>シリョウ</t>
    </rPh>
    <rPh sb="36" eb="38">
      <t>サンコウ</t>
    </rPh>
    <rPh sb="41" eb="43">
      <t>ケイジ</t>
    </rPh>
    <phoneticPr fontId="7"/>
  </si>
  <si>
    <t>ありません。</t>
  </si>
  <si>
    <t>　従いまして、請負契約上の拘束力を生じるものではなく、受注者は、施工条件及び地質条件等を十分考慮して、仮設、施工方法及び安全対策</t>
    <rPh sb="1" eb="2">
      <t>シタガ</t>
    </rPh>
    <rPh sb="7" eb="9">
      <t>ウケオイ</t>
    </rPh>
    <rPh sb="9" eb="11">
      <t>ケイヤク</t>
    </rPh>
    <rPh sb="11" eb="12">
      <t>ジョウ</t>
    </rPh>
    <rPh sb="13" eb="16">
      <t>コウソクリョク</t>
    </rPh>
    <rPh sb="17" eb="18">
      <t>ショウ</t>
    </rPh>
    <rPh sb="27" eb="30">
      <t>ジュチュウシャ</t>
    </rPh>
    <rPh sb="32" eb="34">
      <t>セコウ</t>
    </rPh>
    <rPh sb="34" eb="36">
      <t>ジョウケン</t>
    </rPh>
    <rPh sb="36" eb="37">
      <t>オヨ</t>
    </rPh>
    <rPh sb="38" eb="40">
      <t>チシツ</t>
    </rPh>
    <rPh sb="40" eb="42">
      <t>ジョウケン</t>
    </rPh>
    <rPh sb="42" eb="43">
      <t>トウ</t>
    </rPh>
    <rPh sb="44" eb="46">
      <t>ジュウブン</t>
    </rPh>
    <rPh sb="46" eb="48">
      <t>コウリョ</t>
    </rPh>
    <rPh sb="51" eb="53">
      <t>カセツ</t>
    </rPh>
    <rPh sb="54" eb="56">
      <t>セコウ</t>
    </rPh>
    <rPh sb="56" eb="58">
      <t>ホウホウ</t>
    </rPh>
    <rPh sb="58" eb="59">
      <t>オヨ</t>
    </rPh>
    <rPh sb="60" eb="62">
      <t>アンゼン</t>
    </rPh>
    <rPh sb="62" eb="63">
      <t>タイ</t>
    </rPh>
    <phoneticPr fontId="7"/>
  </si>
  <si>
    <t>等、工事目的物を完成するための一切の手段について、設計図書に特別な定めがある場合を除き受注者の責任において定めるものとします。</t>
    <phoneticPr fontId="7"/>
  </si>
  <si>
    <t>積算基準適用版</t>
    <phoneticPr fontId="33"/>
  </si>
  <si>
    <t>適用単価地区</t>
    <rPh sb="0" eb="2">
      <t>テキヨウ</t>
    </rPh>
    <rPh sb="2" eb="4">
      <t>タンカ</t>
    </rPh>
    <rPh sb="4" eb="6">
      <t>チク</t>
    </rPh>
    <phoneticPr fontId="33"/>
  </si>
  <si>
    <t>（直接工事費計上分）</t>
    <rPh sb="1" eb="3">
      <t>チョクセツ</t>
    </rPh>
    <rPh sb="3" eb="6">
      <t>コウジヒ</t>
    </rPh>
    <rPh sb="6" eb="8">
      <t>ケイジョウ</t>
    </rPh>
    <rPh sb="8" eb="9">
      <t>ブン</t>
    </rPh>
    <phoneticPr fontId="7"/>
  </si>
  <si>
    <t>を指定するものではなく、発注者が積算上用いた条件を明示しています。</t>
    <phoneticPr fontId="7"/>
  </si>
  <si>
    <t>その他</t>
  </si>
  <si>
    <t>（共通仮設費計上分）</t>
  </si>
  <si>
    <t>を指定するものではなく、発注者が積算上用いた条件を明示しています。</t>
  </si>
  <si>
    <t>運搬費の計上</t>
    <rPh sb="0" eb="2">
      <t>ウンパン</t>
    </rPh>
    <rPh sb="2" eb="3">
      <t>ヒ</t>
    </rPh>
    <rPh sb="4" eb="6">
      <t>ケイジョウ</t>
    </rPh>
    <phoneticPr fontId="33"/>
  </si>
  <si>
    <t>準備費の計上</t>
    <phoneticPr fontId="33"/>
  </si>
  <si>
    <t>松阪（ア）</t>
  </si>
  <si>
    <t>諸経費工種</t>
  </si>
  <si>
    <t>週休補正×施工地域区分</t>
  </si>
  <si>
    <t>【週休補正なし】×施工地域補正なし</t>
  </si>
  <si>
    <t>現場環境改善費計上区分</t>
  </si>
  <si>
    <t>計上しない</t>
  </si>
  <si>
    <t>工種（間接労務費・工場管理費）</t>
  </si>
  <si>
    <t>前払金支出割合</t>
  </si>
  <si>
    <t>35％を超える場合</t>
  </si>
  <si>
    <t>契約保証補正</t>
  </si>
  <si>
    <t>金銭的保証</t>
  </si>
  <si>
    <t>経費調整区分</t>
  </si>
  <si>
    <t>経費調整しない</t>
  </si>
  <si>
    <t>（あ　り）　　・　　　な　し　</t>
  </si>
  <si>
    <t>　あ　り　　　・　　（な　し）</t>
  </si>
  <si>
    <t>多上下水第312号</t>
    <rPh sb="0" eb="1">
      <t>タ</t>
    </rPh>
    <rPh sb="1" eb="3">
      <t>ジョウゲ</t>
    </rPh>
    <rPh sb="3" eb="4">
      <t>スイ</t>
    </rPh>
    <rPh sb="4" eb="5">
      <t>ダイ</t>
    </rPh>
    <rPh sb="8" eb="9">
      <t>ゴウ</t>
    </rPh>
    <phoneticPr fontId="7"/>
  </si>
  <si>
    <t>工事番号2-36号</t>
    <rPh sb="0" eb="2">
      <t>コウジ</t>
    </rPh>
    <rPh sb="2" eb="4">
      <t>バンゴウ</t>
    </rPh>
    <rPh sb="8" eb="9">
      <t>ゴウ</t>
    </rPh>
    <phoneticPr fontId="7"/>
  </si>
  <si>
    <t>令和2年度 団体営農業集落排水整備促進事業 農業集落排水施設機能強化対策非常通報装置更新工事(その１)</t>
    <rPh sb="0" eb="2">
      <t>レイワ</t>
    </rPh>
    <rPh sb="3" eb="5">
      <t>ネンド</t>
    </rPh>
    <rPh sb="6" eb="8">
      <t>ダンタイ</t>
    </rPh>
    <rPh sb="8" eb="9">
      <t>エイ</t>
    </rPh>
    <rPh sb="9" eb="11">
      <t>ノウギョウ</t>
    </rPh>
    <rPh sb="11" eb="13">
      <t>シュウラク</t>
    </rPh>
    <rPh sb="13" eb="15">
      <t>ハイスイ</t>
    </rPh>
    <rPh sb="15" eb="17">
      <t>セイビ</t>
    </rPh>
    <rPh sb="17" eb="19">
      <t>ソクシン</t>
    </rPh>
    <rPh sb="19" eb="21">
      <t>ジギョウ</t>
    </rPh>
    <rPh sb="22" eb="24">
      <t>ノウギョウ</t>
    </rPh>
    <rPh sb="24" eb="26">
      <t>シュウラク</t>
    </rPh>
    <rPh sb="26" eb="28">
      <t>ハイスイ</t>
    </rPh>
    <rPh sb="28" eb="30">
      <t>シセツ</t>
    </rPh>
    <rPh sb="30" eb="32">
      <t>キノウ</t>
    </rPh>
    <rPh sb="32" eb="34">
      <t>キョウカ</t>
    </rPh>
    <rPh sb="34" eb="36">
      <t>タイサク</t>
    </rPh>
    <rPh sb="36" eb="38">
      <t>ヒジョウ</t>
    </rPh>
    <rPh sb="38" eb="40">
      <t>ツウホウ</t>
    </rPh>
    <rPh sb="40" eb="42">
      <t>ソウチ</t>
    </rPh>
    <rPh sb="42" eb="44">
      <t>コウシン</t>
    </rPh>
    <rPh sb="44" eb="46">
      <t>コウジ</t>
    </rPh>
    <phoneticPr fontId="7"/>
  </si>
  <si>
    <t>令和2年8月1日</t>
    <rPh sb="0" eb="2">
      <t>レイワ</t>
    </rPh>
    <rPh sb="3" eb="4">
      <t>ネン</t>
    </rPh>
    <rPh sb="5" eb="6">
      <t>ツキ</t>
    </rPh>
    <rPh sb="7" eb="8">
      <t>ヒ</t>
    </rPh>
    <phoneticPr fontId="7"/>
  </si>
  <si>
    <t>その他土木工事(1)</t>
    <rPh sb="2" eb="3">
      <t>タ</t>
    </rPh>
    <rPh sb="3" eb="5">
      <t>ドボク</t>
    </rPh>
    <rPh sb="5" eb="7">
      <t>コウジ</t>
    </rPh>
    <phoneticPr fontId="7"/>
  </si>
  <si>
    <t xml:space="preserve">土地改良工事積算基準(施設機械)　【令和2年度版】
農業集落排水施設標準積算指針　　【令和2年度改訂版】
</t>
    <rPh sb="0" eb="4">
      <t>トチカイリョウ</t>
    </rPh>
    <rPh sb="4" eb="6">
      <t>コウジ</t>
    </rPh>
    <rPh sb="6" eb="10">
      <t>セキサンキジュン</t>
    </rPh>
    <rPh sb="11" eb="13">
      <t>シセツ</t>
    </rPh>
    <rPh sb="13" eb="15">
      <t>キカイ</t>
    </rPh>
    <rPh sb="18" eb="20">
      <t>レイワ</t>
    </rPh>
    <rPh sb="21" eb="23">
      <t>ネンド</t>
    </rPh>
    <rPh sb="23" eb="24">
      <t>ハン</t>
    </rPh>
    <rPh sb="26" eb="34">
      <t>ノウギョウシュウラクハイスイシセツ</t>
    </rPh>
    <rPh sb="34" eb="36">
      <t>ヒョウジュン</t>
    </rPh>
    <rPh sb="36" eb="38">
      <t>セキサン</t>
    </rPh>
    <rPh sb="38" eb="40">
      <t>シシン</t>
    </rPh>
    <rPh sb="43" eb="45">
      <t>レイワ</t>
    </rPh>
    <rPh sb="46" eb="48">
      <t>ネンド</t>
    </rPh>
    <rPh sb="48" eb="50">
      <t>カイテイ</t>
    </rPh>
    <rPh sb="50" eb="51">
      <t>ハン</t>
    </rPh>
    <phoneticPr fontId="7"/>
  </si>
  <si>
    <t>別添の「設計書明細」等による。</t>
    <rPh sb="4" eb="6">
      <t>セッケイ</t>
    </rPh>
    <rPh sb="6" eb="7">
      <t>ショ</t>
    </rPh>
    <rPh sb="7" eb="9">
      <t>メイサイ</t>
    </rPh>
    <phoneticPr fontId="7"/>
  </si>
  <si>
    <t>単　価　一　覧　表</t>
    <rPh sb="0" eb="1">
      <t>タン</t>
    </rPh>
    <rPh sb="4" eb="5">
      <t>イッ</t>
    </rPh>
    <rPh sb="6" eb="7">
      <t>ラン</t>
    </rPh>
    <rPh sb="8" eb="9">
      <t>ヒョウ</t>
    </rPh>
    <phoneticPr fontId="41"/>
  </si>
  <si>
    <t>単位：円</t>
  </si>
  <si>
    <t>番 号</t>
  </si>
  <si>
    <t>名　　　称</t>
    <rPh sb="0" eb="1">
      <t>メイ</t>
    </rPh>
    <rPh sb="4" eb="5">
      <t>ショウ</t>
    </rPh>
    <phoneticPr fontId="44"/>
  </si>
  <si>
    <t>規　　　格</t>
    <phoneticPr fontId="41"/>
  </si>
  <si>
    <t>単位</t>
  </si>
  <si>
    <t>県統一単価</t>
  </si>
  <si>
    <t>建設物価</t>
    <phoneticPr fontId="41"/>
  </si>
  <si>
    <t>積算資料</t>
    <phoneticPr fontId="41"/>
  </si>
  <si>
    <t>見　　　　　　積</t>
    <rPh sb="0" eb="1">
      <t>ケン</t>
    </rPh>
    <rPh sb="7" eb="8">
      <t>セキ</t>
    </rPh>
    <phoneticPr fontId="41"/>
  </si>
  <si>
    <t>平均価格</t>
    <rPh sb="0" eb="2">
      <t>ヘイキン</t>
    </rPh>
    <rPh sb="2" eb="4">
      <t>カカク</t>
    </rPh>
    <phoneticPr fontId="41"/>
  </si>
  <si>
    <t>決定価格</t>
    <rPh sb="0" eb="2">
      <t>ケッテイ</t>
    </rPh>
    <phoneticPr fontId="44"/>
  </si>
  <si>
    <t>備　考</t>
  </si>
  <si>
    <t>R2年年7月</t>
    <rPh sb="2" eb="3">
      <t>ネン</t>
    </rPh>
    <rPh sb="3" eb="4">
      <t>ネン</t>
    </rPh>
    <rPh sb="5" eb="6">
      <t>ツキ</t>
    </rPh>
    <phoneticPr fontId="41"/>
  </si>
  <si>
    <t>Ａ社</t>
    <rPh sb="1" eb="2">
      <t>シャ</t>
    </rPh>
    <phoneticPr fontId="41"/>
  </si>
  <si>
    <t>Ｂ社</t>
    <rPh sb="1" eb="2">
      <t>シャ</t>
    </rPh>
    <phoneticPr fontId="41"/>
  </si>
  <si>
    <t>Ｃ社</t>
    <rPh sb="1" eb="2">
      <t>シャ</t>
    </rPh>
    <phoneticPr fontId="41"/>
  </si>
  <si>
    <t>屋外装柱型</t>
    <rPh sb="0" eb="2">
      <t>オクガイ</t>
    </rPh>
    <rPh sb="2" eb="3">
      <t>ソウ</t>
    </rPh>
    <rPh sb="3" eb="4">
      <t>ハシラ</t>
    </rPh>
    <rPh sb="4" eb="5">
      <t>カタ</t>
    </rPh>
    <phoneticPr fontId="44"/>
  </si>
  <si>
    <t>引込開閉器盤</t>
    <rPh sb="0" eb="1">
      <t>ヒ</t>
    </rPh>
    <rPh sb="1" eb="2">
      <t>コ</t>
    </rPh>
    <rPh sb="2" eb="5">
      <t>カイヘイキ</t>
    </rPh>
    <rPh sb="5" eb="6">
      <t>バン</t>
    </rPh>
    <phoneticPr fontId="44"/>
  </si>
  <si>
    <t>500W×850H×200D</t>
    <phoneticPr fontId="44"/>
  </si>
  <si>
    <t>台</t>
    <rPh sb="0" eb="1">
      <t>ダイ</t>
    </rPh>
    <phoneticPr fontId="41"/>
  </si>
  <si>
    <t>100kg</t>
    <phoneticPr fontId="44"/>
  </si>
  <si>
    <t>屋外壁掛型</t>
    <rPh sb="0" eb="2">
      <t>オクガイ</t>
    </rPh>
    <rPh sb="2" eb="4">
      <t>カベカ</t>
    </rPh>
    <rPh sb="4" eb="5">
      <t>カタ</t>
    </rPh>
    <phoneticPr fontId="44"/>
  </si>
  <si>
    <t>電源切替盤</t>
    <rPh sb="0" eb="2">
      <t>デンゲン</t>
    </rPh>
    <rPh sb="2" eb="4">
      <t>キリカエ</t>
    </rPh>
    <rPh sb="4" eb="5">
      <t>バン</t>
    </rPh>
    <phoneticPr fontId="44"/>
  </si>
  <si>
    <t>500W×700H×300D</t>
    <phoneticPr fontId="44"/>
  </si>
  <si>
    <t>台</t>
    <rPh sb="0" eb="1">
      <t>ダイ</t>
    </rPh>
    <phoneticPr fontId="44"/>
  </si>
  <si>
    <t>E-3-1</t>
    <phoneticPr fontId="44"/>
  </si>
  <si>
    <t>ＵＶ計</t>
    <rPh sb="2" eb="3">
      <t>ケイ</t>
    </rPh>
    <phoneticPr fontId="44"/>
  </si>
  <si>
    <t>２波長吸光光度法</t>
    <rPh sb="1" eb="3">
      <t>ハチョウ</t>
    </rPh>
    <rPh sb="3" eb="5">
      <t>キュウコウ</t>
    </rPh>
    <rPh sb="5" eb="8">
      <t>コウドホウ</t>
    </rPh>
    <phoneticPr fontId="44"/>
  </si>
  <si>
    <t>31kg</t>
    <phoneticPr fontId="44"/>
  </si>
  <si>
    <t>E-3-2</t>
    <phoneticPr fontId="44"/>
  </si>
  <si>
    <t>現地出張調整費</t>
    <rPh sb="0" eb="2">
      <t>ゲンチ</t>
    </rPh>
    <rPh sb="2" eb="4">
      <t>シュッチョウ</t>
    </rPh>
    <rPh sb="4" eb="7">
      <t>チョウセイヒ</t>
    </rPh>
    <phoneticPr fontId="44"/>
  </si>
  <si>
    <t>E-3-3</t>
    <phoneticPr fontId="44"/>
  </si>
  <si>
    <t>UV/COD相関分析費</t>
    <rPh sb="6" eb="8">
      <t>ソウカン</t>
    </rPh>
    <rPh sb="8" eb="10">
      <t>ブンセキ</t>
    </rPh>
    <rPh sb="10" eb="11">
      <t>ヒ</t>
    </rPh>
    <phoneticPr fontId="44"/>
  </si>
  <si>
    <t>投げ込み式水位計</t>
    <rPh sb="0" eb="1">
      <t>ナ</t>
    </rPh>
    <rPh sb="2" eb="3">
      <t>コ</t>
    </rPh>
    <rPh sb="4" eb="5">
      <t>シキ</t>
    </rPh>
    <rPh sb="5" eb="8">
      <t>スイイケイ</t>
    </rPh>
    <phoneticPr fontId="44"/>
  </si>
  <si>
    <t>圧力式</t>
    <rPh sb="0" eb="2">
      <t>アツリョク</t>
    </rPh>
    <rPh sb="2" eb="3">
      <t>シキ</t>
    </rPh>
    <phoneticPr fontId="44"/>
  </si>
  <si>
    <t>４kg</t>
    <phoneticPr fontId="44"/>
  </si>
  <si>
    <t>フロートスイッチ</t>
    <phoneticPr fontId="44"/>
  </si>
  <si>
    <t>バックアップ用</t>
    <rPh sb="6" eb="7">
      <t>ヨウ</t>
    </rPh>
    <phoneticPr fontId="44"/>
  </si>
  <si>
    <t>個</t>
    <rPh sb="0" eb="1">
      <t>コ</t>
    </rPh>
    <phoneticPr fontId="44"/>
  </si>
  <si>
    <t>外城田地区</t>
    <rPh sb="0" eb="3">
      <t>トキダ</t>
    </rPh>
    <rPh sb="3" eb="5">
      <t>チク</t>
    </rPh>
    <phoneticPr fontId="44"/>
  </si>
  <si>
    <t>非常通報装置</t>
    <rPh sb="0" eb="2">
      <t>ヒジョウ</t>
    </rPh>
    <rPh sb="2" eb="4">
      <t>ツウホウ</t>
    </rPh>
    <rPh sb="4" eb="6">
      <t>ソウチ</t>
    </rPh>
    <phoneticPr fontId="44"/>
  </si>
  <si>
    <t>盤内取付</t>
    <rPh sb="0" eb="1">
      <t>バン</t>
    </rPh>
    <rPh sb="1" eb="2">
      <t>ナイ</t>
    </rPh>
    <rPh sb="2" eb="4">
      <t>トリツケ</t>
    </rPh>
    <phoneticPr fontId="44"/>
  </si>
  <si>
    <t>試運転調整費</t>
    <rPh sb="0" eb="3">
      <t>シウンテン</t>
    </rPh>
    <rPh sb="3" eb="6">
      <t>チョウセイヒ</t>
    </rPh>
    <phoneticPr fontId="44"/>
  </si>
  <si>
    <t>カ所</t>
    <rPh sb="1" eb="2">
      <t>ショ</t>
    </rPh>
    <phoneticPr fontId="44"/>
  </si>
  <si>
    <t>故銑B</t>
    <rPh sb="0" eb="1">
      <t>コ</t>
    </rPh>
    <rPh sb="1" eb="2">
      <t>セン</t>
    </rPh>
    <phoneticPr fontId="41"/>
  </si>
  <si>
    <t>t</t>
    <phoneticPr fontId="41"/>
  </si>
  <si>
    <t>相鹿瀬地区</t>
    <rPh sb="0" eb="1">
      <t>アイ</t>
    </rPh>
    <rPh sb="1" eb="2">
      <t>シカ</t>
    </rPh>
    <rPh sb="2" eb="3">
      <t>セ</t>
    </rPh>
    <rPh sb="3" eb="5">
      <t>チク</t>
    </rPh>
    <phoneticPr fontId="44"/>
  </si>
  <si>
    <t>データー設定費</t>
    <rPh sb="4" eb="6">
      <t>セッテイ</t>
    </rPh>
    <rPh sb="6" eb="7">
      <t>ヒ</t>
    </rPh>
    <phoneticPr fontId="44"/>
  </si>
  <si>
    <t>工場検査含む</t>
    <rPh sb="0" eb="2">
      <t>コウジョウ</t>
    </rPh>
    <rPh sb="2" eb="4">
      <t>ケンサ</t>
    </rPh>
    <rPh sb="4" eb="5">
      <t>フク</t>
    </rPh>
    <phoneticPr fontId="44"/>
  </si>
  <si>
    <t>式</t>
    <rPh sb="0" eb="1">
      <t>シキ</t>
    </rPh>
    <phoneticPr fontId="44"/>
  </si>
  <si>
    <t>矢田地区</t>
    <rPh sb="0" eb="2">
      <t>ヤタ</t>
    </rPh>
    <rPh sb="2" eb="4">
      <t>チク</t>
    </rPh>
    <phoneticPr fontId="44"/>
  </si>
  <si>
    <t>上津田地区</t>
    <rPh sb="0" eb="3">
      <t>カミツダ</t>
    </rPh>
    <rPh sb="3" eb="5">
      <t>チク</t>
    </rPh>
    <phoneticPr fontId="44"/>
  </si>
  <si>
    <t>土羽地区</t>
    <rPh sb="0" eb="2">
      <t>トバ</t>
    </rPh>
    <rPh sb="2" eb="4">
      <t>チク</t>
    </rPh>
    <phoneticPr fontId="44"/>
  </si>
  <si>
    <t>丹生地区</t>
    <rPh sb="0" eb="2">
      <t>ニュウ</t>
    </rPh>
    <rPh sb="2" eb="4">
      <t>チク</t>
    </rPh>
    <phoneticPr fontId="44"/>
  </si>
  <si>
    <t>各処理場</t>
    <rPh sb="0" eb="1">
      <t>カク</t>
    </rPh>
    <rPh sb="1" eb="4">
      <t>ショリジョウ</t>
    </rPh>
    <phoneticPr fontId="44"/>
  </si>
  <si>
    <t>ＳＦＳ構築費</t>
    <rPh sb="3" eb="5">
      <t>コウチク</t>
    </rPh>
    <rPh sb="5" eb="6">
      <t>ヒ</t>
    </rPh>
    <phoneticPr fontId="44"/>
  </si>
  <si>
    <t>積算資料(単価一覧表)</t>
    <rPh sb="0" eb="2">
      <t>セキサン</t>
    </rPh>
    <rPh sb="2" eb="4">
      <t>シリョウ</t>
    </rPh>
    <rPh sb="5" eb="6">
      <t>タン</t>
    </rPh>
    <rPh sb="7" eb="8">
      <t>イッ</t>
    </rPh>
    <rPh sb="8" eb="9">
      <t>ラン</t>
    </rPh>
    <rPh sb="9" eb="10">
      <t>ヒョウ</t>
    </rPh>
    <phoneticPr fontId="41"/>
  </si>
  <si>
    <t>別添の「積算資料（機器仕様書）」、「積算資料（単価一覧表）」によります。</t>
    <rPh sb="0" eb="2">
      <t>ベッテン</t>
    </rPh>
    <rPh sb="4" eb="6">
      <t>セキサン</t>
    </rPh>
    <rPh sb="6" eb="8">
      <t>シリョウ</t>
    </rPh>
    <rPh sb="9" eb="11">
      <t>キキ</t>
    </rPh>
    <rPh sb="11" eb="14">
      <t>シヨウショ</t>
    </rPh>
    <rPh sb="23" eb="25">
      <t>タンカ</t>
    </rPh>
    <rPh sb="25" eb="27">
      <t>イチラン</t>
    </rPh>
    <rPh sb="27" eb="28">
      <t>ヒョウ</t>
    </rPh>
    <phoneticPr fontId="7"/>
  </si>
  <si>
    <t>※「積算資料（機器仕様書）」、「積算資料（単価一覧表）」に記載している機械の機種など（仕様書に明示している機種を除く）は、当該機種</t>
    <rPh sb="23" eb="25">
      <t>イチラン</t>
    </rPh>
    <phoneticPr fontId="7"/>
  </si>
  <si>
    <t>別添の「積算資料（単価一覧表）」によります。</t>
    <rPh sb="0" eb="2">
      <t>ベッテン</t>
    </rPh>
    <rPh sb="9" eb="11">
      <t>タンカ</t>
    </rPh>
    <rPh sb="11" eb="13">
      <t>イチラン</t>
    </rPh>
    <rPh sb="13" eb="14">
      <t>ヒョウ</t>
    </rPh>
    <phoneticPr fontId="7"/>
  </si>
  <si>
    <t>機　器　仕　様　書</t>
    <phoneticPr fontId="46"/>
  </si>
  <si>
    <t>番　　号</t>
  </si>
  <si>
    <t>Ｅ－１</t>
  </si>
  <si>
    <t>タイプ</t>
  </si>
  <si>
    <t>－</t>
  </si>
  <si>
    <t>１ 面</t>
  </si>
  <si>
    <t>機器名称</t>
  </si>
  <si>
    <t>　引込開閉器盤</t>
  </si>
  <si>
    <t>準拠規格</t>
  </si>
  <si>
    <t>　日本農業集落排水協会型施設機器等標準仕様　Ⅳ－１－２</t>
  </si>
  <si>
    <t>仕　様</t>
  </si>
  <si>
    <t>　　型　式　：屋外電柱取付型（防雨型）　準拠規格：JEM 1265</t>
  </si>
  <si>
    <t>規格等</t>
  </si>
  <si>
    <t>　　寸　法　：(W)500mm×(D)200mm×(H)800mm程度</t>
  </si>
  <si>
    <t>　盤取付機器：</t>
  </si>
  <si>
    <t>　　1)　電力会社電力計等取付スペース（200V、100V）</t>
  </si>
  <si>
    <t>　　2)　遮断器</t>
  </si>
  <si>
    <t>　　3)　その他必要なもの</t>
  </si>
  <si>
    <t>主要部材質</t>
  </si>
  <si>
    <t>　本　体　：SUS304</t>
  </si>
  <si>
    <t>　ハンドル：SUS304</t>
  </si>
  <si>
    <t>　塗　装　：マンセル指定記号</t>
  </si>
  <si>
    <t>付属品</t>
  </si>
  <si>
    <t>　取付金具　　　　：SUS304　１式</t>
  </si>
  <si>
    <t>　その他必要なもの：１式</t>
  </si>
  <si>
    <t>備　　考</t>
  </si>
  <si>
    <t>　相鹿瀬　日立製作所</t>
  </si>
  <si>
    <t>Ｅ－２</t>
  </si>
  <si>
    <t>1 面</t>
  </si>
  <si>
    <t>　電源切替盤</t>
  </si>
  <si>
    <t>　日本農業集落排水協会型施設機器等標準仕様　Ⅳ－２－１</t>
  </si>
  <si>
    <t>　型　式：屋外壁掛型</t>
  </si>
  <si>
    <t>　　　　　準拠規格　JEM1265</t>
  </si>
  <si>
    <t>　寸　法：(W)500mm×(D)300mm×(H)700mm程度</t>
  </si>
  <si>
    <t>　盤取付機器</t>
  </si>
  <si>
    <t>1)　切替器　　</t>
  </si>
  <si>
    <t>2)　端子台</t>
  </si>
  <si>
    <t>3)　その他必要なもの</t>
  </si>
  <si>
    <t>　本　体　：SPHC又はSPCC</t>
  </si>
  <si>
    <t>　基礎ボルト　　　　　　　：１式</t>
  </si>
  <si>
    <t>　その他必要なもの　　　　：１式</t>
  </si>
  <si>
    <t>Ｅ－３－１</t>
  </si>
  <si>
    <t>４ 基</t>
  </si>
  <si>
    <t>　ＵＶ計</t>
  </si>
  <si>
    <t>　日本農業集落排水協会型施設機器等標準仕様　Ⅳ－３－１１</t>
  </si>
  <si>
    <t>型　式　　：連続流通型　　紫外線吸光光度方式（スタンド式）</t>
  </si>
  <si>
    <t>測定範囲　：0～0.5-2(吸光)（レンジ切替可）</t>
  </si>
  <si>
    <t>　　メーカー標準</t>
  </si>
  <si>
    <t>　その他必要なもの：1式</t>
  </si>
  <si>
    <t>　上津田　電気化学計器(株)　OPM-423</t>
  </si>
  <si>
    <t>　外城田・土羽　東亜ＤＫＫ(株)　　 OPM-423A</t>
  </si>
  <si>
    <t>　丹　生　(株)コス　CW-100UV-10　</t>
  </si>
  <si>
    <t>Ｅ－４</t>
  </si>
  <si>
    <t>７ 基</t>
  </si>
  <si>
    <t>　投込式水位計</t>
  </si>
  <si>
    <t>　日本農業集落排水協会型施設機器等標準仕様　Ⅳ－３－１－１</t>
  </si>
  <si>
    <t>　型　式　：投込圧力式</t>
  </si>
  <si>
    <t>　測定範囲：0～5m</t>
  </si>
  <si>
    <t>　専用ケーブル20ｍ付</t>
  </si>
  <si>
    <t>　メーカー標準</t>
  </si>
  <si>
    <t>　指示変換器（デジタル表示）：１式　検出器及び取付台：１式</t>
  </si>
  <si>
    <t>　引上用チェーンSUS304　　 ：１式 取付金具　　　 　：１式</t>
  </si>
  <si>
    <t>　バックアップ用フロートスイッチ：１式</t>
  </si>
  <si>
    <t>　その他必要なもの　　　　:１式</t>
  </si>
  <si>
    <t>　外城田、土羽、丹生地区処理場　荏原製作所　EDWG型</t>
  </si>
  <si>
    <t>　外城田地区中継ポンプ施設</t>
  </si>
  <si>
    <t>Ｅ－５</t>
  </si>
  <si>
    <t>７ 面</t>
  </si>
  <si>
    <t>　フロートスイッチ</t>
  </si>
  <si>
    <t>　日本農業集落排水協会型施設機器等標準仕様　Ⅳ－３－２－１</t>
  </si>
  <si>
    <t>　型　式　　：浮子転倒式</t>
  </si>
  <si>
    <t>　接点の種類：無電圧ａ接点又はｃ接点</t>
  </si>
  <si>
    <t>　本　　体：ABS樹脂(合成樹脂)</t>
  </si>
  <si>
    <t>　専用ケーブル　　：10m</t>
  </si>
  <si>
    <t>　取付金具　　　　：SUS304　1式</t>
  </si>
  <si>
    <t>ＥＲ－１、３，５，７，９，１１、ＥＲＰ－５</t>
  </si>
  <si>
    <t>11台</t>
  </si>
  <si>
    <t>非常通報装置</t>
  </si>
  <si>
    <t>型　　式：クラウド監視端末</t>
  </si>
  <si>
    <t>入力接点：相鹿瀬地区、矢田地区：デジタル32点、アナログ16点</t>
  </si>
  <si>
    <t>外城田、上津田、丹生地区：デジタル64点、アナログ32点</t>
  </si>
  <si>
    <t>土羽地区：デジタル64点、アナログ16点</t>
  </si>
  <si>
    <t>外城田地区マンホールポンプ施設：デジタル16点、アナログ8点</t>
  </si>
  <si>
    <t>広域監視システム構築、設備台帳機能、SFS機能</t>
  </si>
  <si>
    <t>電源ユニット、ベースユニット、ＣＰＵユニット、シリアルコミュニケーションユニト、ＤＣ入力ユニット、アナログ入力ユニット、アイソレーター、無停電電源装置、直流安定化電源装置、その他同等仕様を満たすもの</t>
    <phoneticPr fontId="46"/>
  </si>
  <si>
    <t>相鹿瀬、矢田、上津田、外城田、土羽地区処理場：エスアラームⅡ</t>
  </si>
  <si>
    <t>丹生地区処理場：エスアラームⅤ</t>
  </si>
  <si>
    <t>外城田地区中継ポンプ施設：エスアラームⅣb</t>
  </si>
  <si>
    <t>本体：メーカー標準</t>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</si>
</sst>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0;&quot;-&quot;"/>
    <numFmt numFmtId="177" formatCode="0_ "/>
    <numFmt numFmtId="178" formatCode="#,##0_);[Red]\(#,##0\)"/>
    <numFmt numFmtId="179" formatCode="&quot;Ｅ-&quot;0"/>
    <numFmt numFmtId="180" formatCode="0&quot;円/枚&quot;"/>
    <numFmt numFmtId="181" formatCode="&quot;EPR-&quot;0"/>
    <numFmt numFmtId="182" formatCode="&quot;T-&quot;0"/>
    <numFmt numFmtId="183" formatCode="&quot;ER-&quot;0"/>
  </numFmts>
  <fonts count="4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明朝"/>
      <family val="1"/>
      <charset val="128"/>
    </font>
    <font>
      <sz val="9"/>
      <name val="ＭＳ Ｐゴシック"/>
      <family val="3"/>
      <charset val="128"/>
    </font>
    <font>
      <sz val="11"/>
      <color indexed="8"/>
      <name val="ＭＳ Ｐゴシック"/>
      <family val="3"/>
      <charset val="128"/>
    </font>
    <font>
      <sz val="11"/>
      <color indexed="9"/>
      <name val="ＭＳ Ｐゴシック"/>
      <family val="3"/>
      <charset val="128"/>
    </font>
    <font>
      <sz val="10"/>
      <color indexed="8"/>
      <name val="Arial"/>
      <family val="2"/>
    </font>
    <font>
      <b/>
      <sz val="12"/>
      <name val="Arial"/>
      <family val="2"/>
    </font>
    <font>
      <sz val="10"/>
      <name val="Arial"/>
      <family val="2"/>
    </font>
    <font>
      <b/>
      <sz val="11"/>
      <name val="Helv"/>
      <family val="2"/>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4"/>
      <name val="ＭＳ 明朝"/>
      <family val="1"/>
      <charset val="128"/>
    </font>
    <font>
      <sz val="11"/>
      <color indexed="17"/>
      <name val="ＭＳ Ｐゴシック"/>
      <family val="3"/>
      <charset val="128"/>
    </font>
    <font>
      <sz val="6"/>
      <name val="ＭＳ Ｐゴシック"/>
      <family val="2"/>
      <charset val="128"/>
      <scheme val="minor"/>
    </font>
    <font>
      <sz val="11"/>
      <color indexed="64"/>
      <name val="ＭＳ Ｐゴシック"/>
      <family val="3"/>
      <charset val="128"/>
    </font>
    <font>
      <sz val="11"/>
      <color theme="1"/>
      <name val="ＭＳ 明朝"/>
      <family val="1"/>
      <charset val="128"/>
    </font>
    <font>
      <sz val="11"/>
      <color indexed="64"/>
      <name val="ＭＳ 明朝"/>
      <family val="1"/>
      <charset val="128"/>
    </font>
    <font>
      <b/>
      <sz val="14"/>
      <color theme="1"/>
      <name val="ＭＳ ゴシック"/>
      <family val="3"/>
      <charset val="128"/>
    </font>
    <font>
      <sz val="11"/>
      <color theme="1"/>
      <name val="ＭＳ Ｐゴシック"/>
      <family val="2"/>
      <scheme val="minor"/>
    </font>
    <font>
      <sz val="11"/>
      <name val="標準明朝"/>
      <family val="1"/>
      <charset val="128"/>
    </font>
    <font>
      <sz val="16"/>
      <name val="ＭＳ 明朝"/>
      <family val="1"/>
      <charset val="128"/>
    </font>
    <font>
      <sz val="10"/>
      <color indexed="12"/>
      <name val="ＭＳ Ｐ明朝"/>
      <family val="1"/>
      <charset val="128"/>
    </font>
    <font>
      <sz val="9"/>
      <name val="ＭＳ 明朝"/>
      <family val="1"/>
      <charset val="128"/>
    </font>
    <font>
      <sz val="14"/>
      <name val="Terminal"/>
      <family val="3"/>
      <charset val="255"/>
    </font>
    <font>
      <sz val="6"/>
      <name val="ＭＳ 明朝"/>
      <family val="1"/>
      <charset val="128"/>
    </font>
    <font>
      <sz val="12"/>
      <color theme="1"/>
      <name val="ＭＳ 明朝"/>
      <family val="1"/>
      <charset val="128"/>
    </font>
    <font>
      <sz val="6"/>
      <name val="ＭＳ Ｐゴシック"/>
      <family val="2"/>
      <charset val="128"/>
    </font>
    <font>
      <sz val="12"/>
      <color theme="1"/>
      <name val="ＭＳ Ｐゴシック"/>
      <family val="2"/>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44">
    <border>
      <left/>
      <right/>
      <top/>
      <bottom/>
      <diagonal/>
    </border>
    <border>
      <left style="hair">
        <color indexed="64"/>
      </left>
      <right style="hair">
        <color indexed="64"/>
      </right>
      <top style="hair">
        <color indexed="64"/>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medium">
        <color rgb="FF000000"/>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style="medium">
        <color rgb="FF000000"/>
      </top>
      <bottom/>
      <diagonal/>
    </border>
  </borders>
  <cellStyleXfs count="82">
    <xf numFmtId="0" fontId="0" fillId="0" borderId="0"/>
    <xf numFmtId="0" fontId="9" fillId="0" borderId="1" applyNumberFormat="0" applyFont="0" applyAlignment="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176" fontId="12" fillId="0" borderId="0" applyFill="0" applyBorder="0" applyAlignment="0"/>
    <xf numFmtId="0" fontId="13" fillId="0" borderId="2" applyNumberFormat="0" applyAlignment="0" applyProtection="0">
      <alignment horizontal="left" vertical="center"/>
    </xf>
    <xf numFmtId="0" fontId="13" fillId="0" borderId="3">
      <alignment horizontal="left" vertical="center"/>
    </xf>
    <xf numFmtId="0" fontId="14" fillId="0" borderId="0"/>
    <xf numFmtId="0" fontId="15" fillId="0" borderId="0"/>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6" fillId="0" borderId="0" applyNumberFormat="0" applyFill="0" applyBorder="0" applyAlignment="0" applyProtection="0">
      <alignment vertical="center"/>
    </xf>
    <xf numFmtId="0" fontId="17" fillId="20" borderId="4" applyNumberFormat="0" applyAlignment="0" applyProtection="0">
      <alignment vertical="center"/>
    </xf>
    <xf numFmtId="0" fontId="18" fillId="21" borderId="0" applyNumberFormat="0" applyBorder="0" applyAlignment="0" applyProtection="0">
      <alignment vertical="center"/>
    </xf>
    <xf numFmtId="0" fontId="19" fillId="22" borderId="5" applyNumberFormat="0" applyFont="0" applyAlignment="0" applyProtection="0">
      <alignment vertical="center"/>
    </xf>
    <xf numFmtId="0" fontId="20" fillId="0" borderId="6" applyNumberFormat="0" applyFill="0" applyAlignment="0" applyProtection="0">
      <alignment vertical="center"/>
    </xf>
    <xf numFmtId="0" fontId="21" fillId="3" borderId="0" applyNumberFormat="0" applyBorder="0" applyAlignment="0" applyProtection="0">
      <alignment vertical="center"/>
    </xf>
    <xf numFmtId="0" fontId="22" fillId="23" borderId="7" applyNumberFormat="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0" borderId="9" applyNumberFormat="0" applyFill="0" applyAlignment="0" applyProtection="0">
      <alignment vertical="center"/>
    </xf>
    <xf numFmtId="0" fontId="26" fillId="0" borderId="10" applyNumberFormat="0" applyFill="0" applyAlignment="0" applyProtection="0">
      <alignment vertical="center"/>
    </xf>
    <xf numFmtId="0" fontId="26" fillId="0" borderId="0" applyNumberFormat="0" applyFill="0" applyBorder="0" applyAlignment="0" applyProtection="0">
      <alignment vertical="center"/>
    </xf>
    <xf numFmtId="0" fontId="27" fillId="0" borderId="11" applyNumberFormat="0" applyFill="0" applyAlignment="0" applyProtection="0">
      <alignment vertical="center"/>
    </xf>
    <xf numFmtId="0" fontId="28" fillId="23" borderId="12" applyNumberFormat="0" applyAlignment="0" applyProtection="0">
      <alignment vertical="center"/>
    </xf>
    <xf numFmtId="0" fontId="29" fillId="0" borderId="0" applyNumberFormat="0" applyFill="0" applyBorder="0" applyAlignment="0" applyProtection="0">
      <alignment vertical="center"/>
    </xf>
    <xf numFmtId="0" fontId="30" fillId="7" borderId="7" applyNumberFormat="0" applyAlignment="0" applyProtection="0">
      <alignment vertical="center"/>
    </xf>
    <xf numFmtId="0" fontId="31" fillId="0" borderId="0"/>
    <xf numFmtId="0" fontId="32" fillId="4" borderId="0" applyNumberFormat="0" applyBorder="0" applyAlignment="0" applyProtection="0">
      <alignment vertical="center"/>
    </xf>
    <xf numFmtId="0" fontId="6" fillId="0" borderId="0">
      <alignment vertical="center"/>
    </xf>
    <xf numFmtId="0" fontId="34" fillId="0" borderId="0"/>
    <xf numFmtId="38" fontId="6" fillId="0" borderId="0" applyFont="0" applyFill="0" applyBorder="0" applyAlignment="0" applyProtection="0"/>
    <xf numFmtId="38" fontId="10" fillId="0" borderId="0" applyFont="0" applyFill="0" applyBorder="0" applyAlignment="0" applyProtection="0">
      <alignment vertical="center"/>
    </xf>
    <xf numFmtId="0" fontId="10" fillId="0" borderId="0">
      <alignment vertical="center"/>
    </xf>
    <xf numFmtId="0" fontId="5" fillId="0" borderId="0">
      <alignment vertical="center"/>
    </xf>
    <xf numFmtId="38" fontId="6" fillId="0" borderId="0" applyFont="0" applyFill="0" applyBorder="0" applyAlignment="0" applyProtection="0">
      <alignment vertical="center"/>
    </xf>
    <xf numFmtId="38" fontId="6" fillId="0" borderId="0" applyFont="0" applyFill="0" applyBorder="0" applyAlignment="0" applyProtection="0"/>
    <xf numFmtId="0" fontId="6" fillId="0" borderId="0">
      <alignment vertical="center"/>
    </xf>
    <xf numFmtId="0" fontId="5" fillId="0" borderId="0">
      <alignment vertical="center"/>
    </xf>
    <xf numFmtId="0" fontId="5" fillId="0" borderId="0">
      <alignment vertical="center"/>
    </xf>
    <xf numFmtId="0" fontId="38" fillId="0" borderId="0"/>
    <xf numFmtId="0" fontId="6" fillId="22" borderId="5" applyNumberFormat="0" applyFont="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3"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39" fillId="0" borderId="0"/>
    <xf numFmtId="37" fontId="43" fillId="0" borderId="0"/>
  </cellStyleXfs>
  <cellXfs count="146">
    <xf numFmtId="0" fontId="0" fillId="0" borderId="0" xfId="0"/>
    <xf numFmtId="0" fontId="36" fillId="0" borderId="19" xfId="50" applyFont="1" applyFill="1" applyBorder="1" applyAlignment="1">
      <alignment vertical="center"/>
    </xf>
    <xf numFmtId="0" fontId="36" fillId="0" borderId="0" xfId="50" applyFont="1" applyFill="1" applyBorder="1" applyAlignment="1">
      <alignment vertical="center"/>
    </xf>
    <xf numFmtId="0" fontId="36" fillId="0" borderId="0" xfId="50" applyFont="1" applyFill="1" applyAlignment="1">
      <alignment vertical="center"/>
    </xf>
    <xf numFmtId="0" fontId="35" fillId="0" borderId="0" xfId="79" applyFont="1" applyFill="1">
      <alignment vertical="center"/>
    </xf>
    <xf numFmtId="177" fontId="8" fillId="0" borderId="0" xfId="80" applyNumberFormat="1" applyFont="1" applyAlignment="1">
      <alignment horizontal="center" vertical="center"/>
    </xf>
    <xf numFmtId="0" fontId="0" fillId="0" borderId="0" xfId="80" applyFont="1" applyAlignment="1">
      <alignment vertical="center"/>
    </xf>
    <xf numFmtId="49" fontId="42" fillId="0" borderId="0" xfId="80" applyNumberFormat="1" applyFont="1" applyBorder="1" applyAlignment="1">
      <alignment horizontal="center" vertical="center"/>
    </xf>
    <xf numFmtId="0" fontId="42" fillId="0" borderId="0" xfId="80" applyFont="1" applyBorder="1" applyAlignment="1">
      <alignment vertical="center"/>
    </xf>
    <xf numFmtId="0" fontId="42" fillId="0" borderId="0" xfId="80" applyFont="1" applyBorder="1" applyAlignment="1">
      <alignment horizontal="left" vertical="center"/>
    </xf>
    <xf numFmtId="0" fontId="42" fillId="0" borderId="0" xfId="80" applyFont="1" applyAlignment="1">
      <alignment vertical="center"/>
    </xf>
    <xf numFmtId="0" fontId="42" fillId="0" borderId="0" xfId="80" applyFont="1" applyBorder="1" applyAlignment="1" applyProtection="1">
      <alignment horizontal="left" vertical="center"/>
    </xf>
    <xf numFmtId="0" fontId="42" fillId="0" borderId="0" xfId="80" applyFont="1" applyBorder="1" applyAlignment="1" applyProtection="1">
      <alignment horizontal="distributed" vertical="center" justifyLastLine="1"/>
    </xf>
    <xf numFmtId="0" fontId="42" fillId="0" borderId="23" xfId="81" applyNumberFormat="1" applyFont="1" applyBorder="1" applyAlignment="1" applyProtection="1">
      <alignment horizontal="center" vertical="center" shrinkToFit="1"/>
    </xf>
    <xf numFmtId="0" fontId="42" fillId="0" borderId="25" xfId="81" applyNumberFormat="1" applyFont="1" applyBorder="1" applyAlignment="1" applyProtection="1">
      <alignment horizontal="center" vertical="center" shrinkToFit="1"/>
    </xf>
    <xf numFmtId="0" fontId="42" fillId="0" borderId="25" xfId="49" applyFont="1" applyBorder="1" applyAlignment="1">
      <alignment horizontal="center" vertical="center"/>
    </xf>
    <xf numFmtId="0" fontId="42" fillId="0" borderId="26" xfId="49" applyFont="1" applyBorder="1" applyAlignment="1">
      <alignment horizontal="center" vertical="center"/>
    </xf>
    <xf numFmtId="49" fontId="42" fillId="0" borderId="16" xfId="81" applyNumberFormat="1" applyFont="1" applyBorder="1" applyAlignment="1">
      <alignment vertical="center"/>
    </xf>
    <xf numFmtId="0" fontId="42" fillId="0" borderId="27" xfId="81" applyNumberFormat="1" applyFont="1" applyBorder="1" applyAlignment="1" applyProtection="1">
      <alignment horizontal="center"/>
      <protection locked="0"/>
    </xf>
    <xf numFmtId="178" fontId="42" fillId="0" borderId="27" xfId="81" applyNumberFormat="1" applyFont="1" applyBorder="1" applyAlignment="1" applyProtection="1">
      <protection locked="0"/>
    </xf>
    <xf numFmtId="178" fontId="42" fillId="0" borderId="23" xfId="81" applyNumberFormat="1" applyFont="1" applyBorder="1" applyAlignment="1" applyProtection="1">
      <protection locked="0"/>
    </xf>
    <xf numFmtId="3" fontId="42" fillId="0" borderId="23" xfId="51" applyNumberFormat="1" applyFont="1" applyBorder="1" applyAlignment="1" applyProtection="1">
      <alignment horizontal="right" vertical="center"/>
      <protection locked="0"/>
    </xf>
    <xf numFmtId="3" fontId="42" fillId="0" borderId="27" xfId="81" applyNumberFormat="1" applyFont="1" applyBorder="1" applyAlignment="1">
      <alignment horizontal="right" vertical="center"/>
    </xf>
    <xf numFmtId="3" fontId="42" fillId="0" borderId="0" xfId="81" applyNumberFormat="1" applyFont="1" applyBorder="1" applyAlignment="1">
      <alignment horizontal="right" vertical="center"/>
    </xf>
    <xf numFmtId="3" fontId="42" fillId="0" borderId="17" xfId="81" applyNumberFormat="1" applyFont="1" applyBorder="1" applyAlignment="1">
      <alignment horizontal="right" vertical="center"/>
    </xf>
    <xf numFmtId="179" fontId="42" fillId="0" borderId="18" xfId="81" applyNumberFormat="1" applyFont="1" applyBorder="1" applyAlignment="1" applyProtection="1">
      <alignment horizontal="center" vertical="center"/>
    </xf>
    <xf numFmtId="0" fontId="42" fillId="0" borderId="28" xfId="81" applyNumberFormat="1" applyFont="1" applyBorder="1" applyAlignment="1" applyProtection="1">
      <alignment horizontal="center" shrinkToFit="1"/>
      <protection locked="0"/>
    </xf>
    <xf numFmtId="0" fontId="42" fillId="0" borderId="28" xfId="81" applyNumberFormat="1" applyFont="1" applyBorder="1" applyAlignment="1" applyProtection="1">
      <alignment horizontal="center"/>
      <protection locked="0"/>
    </xf>
    <xf numFmtId="178" fontId="42" fillId="0" borderId="28" xfId="81" applyNumberFormat="1" applyFont="1" applyBorder="1" applyAlignment="1" applyProtection="1">
      <protection locked="0"/>
    </xf>
    <xf numFmtId="3" fontId="42" fillId="0" borderId="28" xfId="81" applyNumberFormat="1" applyFont="1" applyBorder="1" applyAlignment="1" applyProtection="1">
      <protection locked="0"/>
    </xf>
    <xf numFmtId="3" fontId="42" fillId="0" borderId="28" xfId="51" applyNumberFormat="1" applyFont="1" applyBorder="1" applyAlignment="1" applyProtection="1">
      <alignment horizontal="right" vertical="center"/>
      <protection locked="0"/>
    </xf>
    <xf numFmtId="3" fontId="42" fillId="0" borderId="28" xfId="81" applyNumberFormat="1" applyFont="1" applyBorder="1" applyAlignment="1" applyProtection="1">
      <alignment horizontal="right" vertical="center"/>
    </xf>
    <xf numFmtId="3" fontId="42" fillId="0" borderId="18" xfId="51" applyNumberFormat="1" applyFont="1" applyBorder="1" applyAlignment="1" applyProtection="1">
      <alignment horizontal="right" vertical="center"/>
      <protection locked="0"/>
    </xf>
    <xf numFmtId="3" fontId="42" fillId="0" borderId="20" xfId="81" applyNumberFormat="1" applyFont="1" applyBorder="1" applyAlignment="1">
      <alignment horizontal="right" vertical="center"/>
    </xf>
    <xf numFmtId="0" fontId="0" fillId="0" borderId="0" xfId="49" applyFont="1" applyAlignment="1">
      <alignment vertical="center"/>
    </xf>
    <xf numFmtId="0" fontId="42" fillId="0" borderId="23" xfId="81" applyNumberFormat="1" applyFont="1" applyBorder="1" applyAlignment="1" applyProtection="1">
      <alignment horizontal="center" shrinkToFit="1"/>
      <protection locked="0"/>
    </xf>
    <xf numFmtId="3" fontId="42" fillId="0" borderId="27" xfId="81" applyNumberFormat="1" applyFont="1" applyBorder="1" applyAlignment="1" applyProtection="1">
      <alignment horizontal="left" vertical="center"/>
      <protection locked="0"/>
    </xf>
    <xf numFmtId="178" fontId="42" fillId="0" borderId="28" xfId="81" applyNumberFormat="1" applyFont="1" applyBorder="1" applyAlignment="1" applyProtection="1">
      <alignment horizontal="center"/>
      <protection locked="0"/>
    </xf>
    <xf numFmtId="0" fontId="42" fillId="0" borderId="27" xfId="81" applyNumberFormat="1" applyFont="1" applyBorder="1" applyAlignment="1" applyProtection="1">
      <alignment horizontal="center" vertical="center"/>
      <protection locked="0"/>
    </xf>
    <xf numFmtId="3" fontId="42" fillId="0" borderId="23" xfId="51" applyNumberFormat="1" applyFont="1" applyBorder="1" applyAlignment="1" applyProtection="1">
      <alignment horizontal="center" vertical="center" shrinkToFit="1"/>
      <protection locked="0"/>
    </xf>
    <xf numFmtId="0" fontId="42" fillId="0" borderId="28" xfId="81" applyNumberFormat="1" applyFont="1" applyBorder="1" applyAlignment="1" applyProtection="1">
      <alignment horizontal="center" vertical="center"/>
      <protection locked="0"/>
    </xf>
    <xf numFmtId="180" fontId="42" fillId="0" borderId="28" xfId="81" quotePrefix="1" applyNumberFormat="1" applyFont="1" applyBorder="1" applyAlignment="1" applyProtection="1">
      <alignment horizontal="right" vertical="center"/>
      <protection locked="0"/>
    </xf>
    <xf numFmtId="180" fontId="42" fillId="0" borderId="28" xfId="81" applyNumberFormat="1" applyFont="1" applyBorder="1" applyAlignment="1" applyProtection="1">
      <alignment horizontal="right" vertical="center"/>
      <protection locked="0"/>
    </xf>
    <xf numFmtId="180" fontId="42" fillId="0" borderId="18" xfId="51" applyNumberFormat="1" applyFont="1" applyBorder="1" applyAlignment="1" applyProtection="1">
      <alignment horizontal="right" vertical="center"/>
      <protection locked="0"/>
    </xf>
    <xf numFmtId="0" fontId="42" fillId="0" borderId="27" xfId="81" applyNumberFormat="1" applyFont="1" applyBorder="1" applyAlignment="1" applyProtection="1">
      <alignment horizontal="center" vertical="center" shrinkToFit="1"/>
      <protection locked="0"/>
    </xf>
    <xf numFmtId="3" fontId="42" fillId="0" borderId="28" xfId="81" applyNumberFormat="1" applyFont="1" applyBorder="1" applyAlignment="1" applyProtection="1">
      <alignment horizontal="right" vertical="center"/>
      <protection locked="0"/>
    </xf>
    <xf numFmtId="3" fontId="42" fillId="0" borderId="28" xfId="81" quotePrefix="1" applyNumberFormat="1" applyFont="1" applyBorder="1" applyAlignment="1" applyProtection="1">
      <alignment horizontal="right" vertical="center"/>
      <protection locked="0"/>
    </xf>
    <xf numFmtId="3" fontId="42" fillId="0" borderId="20" xfId="51" applyNumberFormat="1" applyFont="1" applyBorder="1" applyAlignment="1" applyProtection="1">
      <alignment horizontal="right" vertical="center"/>
      <protection locked="0"/>
    </xf>
    <xf numFmtId="181" fontId="42" fillId="0" borderId="16" xfId="81" applyNumberFormat="1" applyFont="1" applyBorder="1" applyAlignment="1">
      <alignment vertical="center"/>
    </xf>
    <xf numFmtId="181" fontId="42" fillId="0" borderId="18" xfId="81" applyNumberFormat="1" applyFont="1" applyBorder="1" applyAlignment="1" applyProtection="1">
      <alignment horizontal="center" vertical="center"/>
    </xf>
    <xf numFmtId="182" fontId="42" fillId="0" borderId="18" xfId="81" applyNumberFormat="1" applyFont="1" applyBorder="1" applyAlignment="1" applyProtection="1">
      <alignment horizontal="center" vertical="center"/>
    </xf>
    <xf numFmtId="3" fontId="42" fillId="0" borderId="16" xfId="81" applyNumberFormat="1" applyFont="1" applyBorder="1" applyAlignment="1" applyProtection="1">
      <alignment horizontal="right" vertical="center"/>
    </xf>
    <xf numFmtId="183" fontId="42" fillId="0" borderId="18" xfId="81" applyNumberFormat="1" applyFont="1" applyBorder="1" applyAlignment="1" applyProtection="1">
      <alignment horizontal="center" vertical="center"/>
    </xf>
    <xf numFmtId="183" fontId="42" fillId="0" borderId="16" xfId="81" applyNumberFormat="1" applyFont="1" applyBorder="1" applyAlignment="1">
      <alignment vertical="center"/>
    </xf>
    <xf numFmtId="49" fontId="0" fillId="0" borderId="0" xfId="80" applyNumberFormat="1" applyFont="1" applyAlignment="1">
      <alignment horizontal="center" vertical="center"/>
    </xf>
    <xf numFmtId="0" fontId="47" fillId="0" borderId="0" xfId="0" applyFont="1" applyAlignment="1">
      <alignment vertical="center"/>
    </xf>
    <xf numFmtId="0" fontId="45" fillId="0" borderId="30" xfId="0" applyFont="1" applyBorder="1" applyAlignment="1">
      <alignment horizontal="center" vertical="center" wrapText="1"/>
    </xf>
    <xf numFmtId="0" fontId="45" fillId="0" borderId="31" xfId="0" applyFont="1" applyBorder="1" applyAlignment="1">
      <alignment horizontal="center" vertical="center" wrapText="1"/>
    </xf>
    <xf numFmtId="0" fontId="45" fillId="0" borderId="32" xfId="0" applyFont="1" applyBorder="1" applyAlignment="1">
      <alignment horizontal="center" vertical="center" wrapText="1"/>
    </xf>
    <xf numFmtId="0" fontId="45" fillId="0" borderId="35" xfId="0" applyFont="1" applyBorder="1" applyAlignment="1">
      <alignment horizontal="center" vertical="center" wrapText="1"/>
    </xf>
    <xf numFmtId="0" fontId="47" fillId="0" borderId="35" xfId="0" applyFont="1" applyBorder="1" applyAlignment="1">
      <alignment vertical="center" wrapText="1"/>
    </xf>
    <xf numFmtId="0" fontId="47" fillId="0" borderId="32" xfId="0" applyFont="1" applyBorder="1" applyAlignment="1">
      <alignment vertical="center" wrapText="1"/>
    </xf>
    <xf numFmtId="0" fontId="45" fillId="0" borderId="0" xfId="0" applyFont="1" applyBorder="1" applyAlignment="1">
      <alignment horizontal="center" vertical="center" wrapText="1"/>
    </xf>
    <xf numFmtId="0" fontId="45" fillId="0" borderId="0" xfId="0" applyFont="1" applyBorder="1" applyAlignment="1">
      <alignment horizontal="justify" vertical="center" wrapText="1"/>
    </xf>
    <xf numFmtId="0" fontId="45" fillId="0" borderId="31" xfId="0" applyFont="1" applyBorder="1" applyAlignment="1">
      <alignment horizontal="left" vertical="center" wrapText="1"/>
    </xf>
    <xf numFmtId="0" fontId="45" fillId="0" borderId="0" xfId="0" applyFont="1" applyAlignment="1">
      <alignment horizontal="center" vertical="center"/>
    </xf>
    <xf numFmtId="0" fontId="8" fillId="24" borderId="13" xfId="79" applyFont="1" applyFill="1" applyBorder="1" applyAlignment="1">
      <alignment horizontal="left" vertical="center" wrapText="1"/>
    </xf>
    <xf numFmtId="0" fontId="8" fillId="24" borderId="14" xfId="79" applyFont="1" applyFill="1" applyBorder="1" applyAlignment="1">
      <alignment horizontal="left" vertical="center" wrapText="1"/>
    </xf>
    <xf numFmtId="0" fontId="8" fillId="24" borderId="15" xfId="79" applyFont="1" applyFill="1" applyBorder="1" applyAlignment="1">
      <alignment horizontal="left" vertical="center" wrapText="1"/>
    </xf>
    <xf numFmtId="0" fontId="36" fillId="0" borderId="18" xfId="50" applyFont="1" applyFill="1" applyBorder="1" applyAlignment="1">
      <alignment horizontal="center" vertical="top"/>
    </xf>
    <xf numFmtId="0" fontId="36" fillId="0" borderId="19" xfId="50" applyFont="1" applyFill="1" applyBorder="1" applyAlignment="1">
      <alignment horizontal="center" vertical="top"/>
    </xf>
    <xf numFmtId="0" fontId="36" fillId="0" borderId="20" xfId="50" applyFont="1" applyFill="1" applyBorder="1" applyAlignment="1">
      <alignment horizontal="center" vertical="top"/>
    </xf>
    <xf numFmtId="0" fontId="36" fillId="0" borderId="21" xfId="50" applyFont="1" applyFill="1" applyBorder="1" applyAlignment="1">
      <alignment horizontal="left" vertical="center"/>
    </xf>
    <xf numFmtId="0" fontId="36" fillId="0" borderId="3" xfId="50" applyFont="1" applyFill="1" applyBorder="1" applyAlignment="1">
      <alignment horizontal="left" vertical="center"/>
    </xf>
    <xf numFmtId="0" fontId="36" fillId="0" borderId="22" xfId="50" applyFont="1" applyFill="1" applyBorder="1" applyAlignment="1">
      <alignment horizontal="left" vertical="center"/>
    </xf>
    <xf numFmtId="0" fontId="35" fillId="0" borderId="21" xfId="79" applyFont="1" applyFill="1" applyBorder="1" applyAlignment="1">
      <alignment horizontal="center" vertical="center"/>
    </xf>
    <xf numFmtId="0" fontId="35" fillId="0" borderId="3" xfId="79" applyFont="1" applyFill="1" applyBorder="1" applyAlignment="1">
      <alignment horizontal="center" vertical="center"/>
    </xf>
    <xf numFmtId="0" fontId="35" fillId="0" borderId="22" xfId="79" applyFont="1" applyFill="1" applyBorder="1" applyAlignment="1">
      <alignment horizontal="center" vertical="center"/>
    </xf>
    <xf numFmtId="0" fontId="36" fillId="0" borderId="13" xfId="50" applyFont="1" applyFill="1" applyBorder="1" applyAlignment="1">
      <alignment horizontal="left" vertical="top" wrapText="1"/>
    </xf>
    <xf numFmtId="0" fontId="36" fillId="0" borderId="14" xfId="50" applyFont="1" applyFill="1" applyBorder="1" applyAlignment="1">
      <alignment horizontal="left" vertical="top" wrapText="1"/>
    </xf>
    <xf numFmtId="0" fontId="36" fillId="0" borderId="15" xfId="50" applyFont="1" applyFill="1" applyBorder="1" applyAlignment="1">
      <alignment horizontal="left" vertical="top" wrapText="1"/>
    </xf>
    <xf numFmtId="0" fontId="36" fillId="0" borderId="18" xfId="50" applyFont="1" applyFill="1" applyBorder="1" applyAlignment="1">
      <alignment horizontal="left" vertical="top" wrapText="1"/>
    </xf>
    <xf numFmtId="0" fontId="36" fillId="0" borderId="19" xfId="50" applyFont="1" applyFill="1" applyBorder="1" applyAlignment="1">
      <alignment horizontal="left" vertical="top" wrapText="1"/>
    </xf>
    <xf numFmtId="0" fontId="36" fillId="0" borderId="20" xfId="50" applyFont="1" applyFill="1" applyBorder="1" applyAlignment="1">
      <alignment horizontal="left" vertical="top" wrapText="1"/>
    </xf>
    <xf numFmtId="0" fontId="35" fillId="0" borderId="21" xfId="79" applyFont="1" applyFill="1" applyBorder="1" applyAlignment="1">
      <alignment horizontal="left" vertical="center"/>
    </xf>
    <xf numFmtId="0" fontId="35" fillId="0" borderId="3" xfId="79" applyFont="1" applyFill="1" applyBorder="1" applyAlignment="1">
      <alignment horizontal="left" vertical="center"/>
    </xf>
    <xf numFmtId="0" fontId="35" fillId="0" borderId="22" xfId="79" applyFont="1" applyFill="1" applyBorder="1" applyAlignment="1">
      <alignment horizontal="left" vertical="center"/>
    </xf>
    <xf numFmtId="0" fontId="35" fillId="0" borderId="13" xfId="79" applyFont="1" applyFill="1" applyBorder="1" applyAlignment="1">
      <alignment horizontal="center" vertical="center" textRotation="255"/>
    </xf>
    <xf numFmtId="0" fontId="35" fillId="0" borderId="15" xfId="79" applyFont="1" applyFill="1" applyBorder="1" applyAlignment="1">
      <alignment horizontal="center" vertical="center" textRotation="255"/>
    </xf>
    <xf numFmtId="0" fontId="35" fillId="0" borderId="16" xfId="79" applyFont="1" applyFill="1" applyBorder="1" applyAlignment="1">
      <alignment horizontal="center" vertical="center" textRotation="255"/>
    </xf>
    <xf numFmtId="0" fontId="35" fillId="0" borderId="17" xfId="79" applyFont="1" applyFill="1" applyBorder="1" applyAlignment="1">
      <alignment horizontal="center" vertical="center" textRotation="255"/>
    </xf>
    <xf numFmtId="0" fontId="35" fillId="0" borderId="18" xfId="79" applyFont="1" applyFill="1" applyBorder="1" applyAlignment="1">
      <alignment horizontal="center" vertical="center" textRotation="255"/>
    </xf>
    <xf numFmtId="0" fontId="35" fillId="0" borderId="20" xfId="79" applyFont="1" applyFill="1" applyBorder="1" applyAlignment="1">
      <alignment horizontal="center" vertical="center" textRotation="255"/>
    </xf>
    <xf numFmtId="0" fontId="36" fillId="0" borderId="0" xfId="50" applyFont="1" applyFill="1" applyAlignment="1">
      <alignment vertical="center"/>
    </xf>
    <xf numFmtId="0" fontId="36" fillId="0" borderId="14" xfId="50" applyFont="1" applyFill="1" applyBorder="1" applyAlignment="1">
      <alignment horizontal="left" vertical="top"/>
    </xf>
    <xf numFmtId="0" fontId="36" fillId="0" borderId="15" xfId="50" applyFont="1" applyFill="1" applyBorder="1" applyAlignment="1">
      <alignment horizontal="left" vertical="top"/>
    </xf>
    <xf numFmtId="0" fontId="36" fillId="0" borderId="18" xfId="50" applyFont="1" applyFill="1" applyBorder="1" applyAlignment="1">
      <alignment horizontal="left" vertical="top"/>
    </xf>
    <xf numFmtId="0" fontId="36" fillId="0" borderId="19" xfId="50" applyFont="1" applyFill="1" applyBorder="1" applyAlignment="1">
      <alignment horizontal="left" vertical="top"/>
    </xf>
    <xf numFmtId="0" fontId="36" fillId="0" borderId="20" xfId="50" applyFont="1" applyFill="1" applyBorder="1" applyAlignment="1">
      <alignment horizontal="left" vertical="top"/>
    </xf>
    <xf numFmtId="0" fontId="8" fillId="24" borderId="21" xfId="79" applyFont="1" applyFill="1" applyBorder="1" applyAlignment="1">
      <alignment horizontal="left" vertical="center" wrapText="1"/>
    </xf>
    <xf numFmtId="0" fontId="8" fillId="24" borderId="3" xfId="79" applyFont="1" applyFill="1" applyBorder="1" applyAlignment="1">
      <alignment horizontal="left" vertical="center" wrapText="1"/>
    </xf>
    <xf numFmtId="0" fontId="8" fillId="24" borderId="22" xfId="79" applyFont="1" applyFill="1" applyBorder="1" applyAlignment="1">
      <alignment horizontal="left" vertical="center" wrapText="1"/>
    </xf>
    <xf numFmtId="0" fontId="8" fillId="24" borderId="21" xfId="79" applyFont="1" applyFill="1" applyBorder="1" applyAlignment="1">
      <alignment horizontal="left" vertical="top" wrapText="1"/>
    </xf>
    <xf numFmtId="0" fontId="0" fillId="0" borderId="3" xfId="0" applyFont="1" applyBorder="1" applyAlignment="1">
      <alignment horizontal="left" wrapText="1"/>
    </xf>
    <xf numFmtId="0" fontId="0" fillId="0" borderId="22" xfId="0" applyFont="1" applyBorder="1" applyAlignment="1">
      <alignment horizontal="left" wrapText="1"/>
    </xf>
    <xf numFmtId="0" fontId="35" fillId="0" borderId="21" xfId="79" applyFont="1" applyFill="1" applyBorder="1" applyAlignment="1">
      <alignment horizontal="left" vertical="center" wrapText="1"/>
    </xf>
    <xf numFmtId="0" fontId="35" fillId="0" borderId="3" xfId="79" applyFont="1" applyFill="1" applyBorder="1" applyAlignment="1">
      <alignment horizontal="left" vertical="center" wrapText="1"/>
    </xf>
    <xf numFmtId="0" fontId="35" fillId="0" borderId="22" xfId="79" applyFont="1" applyFill="1" applyBorder="1" applyAlignment="1">
      <alignment horizontal="left" vertical="center" wrapText="1"/>
    </xf>
    <xf numFmtId="0" fontId="35" fillId="0" borderId="21" xfId="79" quotePrefix="1" applyFont="1" applyFill="1" applyBorder="1" applyAlignment="1">
      <alignment horizontal="left" vertical="center"/>
    </xf>
    <xf numFmtId="0" fontId="37" fillId="0" borderId="0" xfId="50" applyFont="1" applyFill="1" applyAlignment="1">
      <alignment horizontal="center" vertical="center"/>
    </xf>
    <xf numFmtId="0" fontId="45" fillId="0" borderId="29" xfId="0" applyFont="1" applyBorder="1" applyAlignment="1">
      <alignment horizontal="center" vertical="center"/>
    </xf>
    <xf numFmtId="0" fontId="45" fillId="0" borderId="33" xfId="0" applyFont="1" applyBorder="1" applyAlignment="1">
      <alignment horizontal="justify" vertical="center" wrapText="1"/>
    </xf>
    <xf numFmtId="0" fontId="45" fillId="0" borderId="34" xfId="0" applyFont="1" applyBorder="1" applyAlignment="1">
      <alignment horizontal="justify" vertical="center" wrapText="1"/>
    </xf>
    <xf numFmtId="0" fontId="45" fillId="0" borderId="31" xfId="0" applyFont="1" applyBorder="1" applyAlignment="1">
      <alignment horizontal="justify" vertical="center" wrapText="1"/>
    </xf>
    <xf numFmtId="0" fontId="45" fillId="0" borderId="36" xfId="0" applyFont="1" applyBorder="1" applyAlignment="1">
      <alignment horizontal="justify" vertical="center" wrapText="1"/>
    </xf>
    <xf numFmtId="0" fontId="45" fillId="0" borderId="37" xfId="0" applyFont="1" applyBorder="1" applyAlignment="1">
      <alignment horizontal="justify" vertical="center" wrapText="1"/>
    </xf>
    <xf numFmtId="0" fontId="45" fillId="0" borderId="38" xfId="0" applyFont="1" applyBorder="1" applyAlignment="1">
      <alignment horizontal="justify" vertical="center" wrapText="1"/>
    </xf>
    <xf numFmtId="0" fontId="45" fillId="0" borderId="39" xfId="0" applyFont="1" applyBorder="1" applyAlignment="1">
      <alignment horizontal="justify" vertical="center" wrapText="1"/>
    </xf>
    <xf numFmtId="0" fontId="45" fillId="0" borderId="0" xfId="0" applyFont="1" applyBorder="1" applyAlignment="1">
      <alignment horizontal="justify" vertical="center" wrapText="1"/>
    </xf>
    <xf numFmtId="0" fontId="45" fillId="0" borderId="40" xfId="0" applyFont="1" applyBorder="1" applyAlignment="1">
      <alignment horizontal="justify" vertical="center" wrapText="1"/>
    </xf>
    <xf numFmtId="0" fontId="45" fillId="0" borderId="43" xfId="0" applyFont="1" applyBorder="1" applyAlignment="1">
      <alignment horizontal="center" vertical="center" wrapText="1"/>
    </xf>
    <xf numFmtId="0" fontId="45" fillId="0" borderId="35" xfId="0" applyFont="1" applyBorder="1" applyAlignment="1">
      <alignment horizontal="center" vertical="center" wrapText="1"/>
    </xf>
    <xf numFmtId="0" fontId="45" fillId="0" borderId="32" xfId="0" applyFont="1" applyBorder="1" applyAlignment="1">
      <alignment horizontal="center" vertical="center" wrapText="1"/>
    </xf>
    <xf numFmtId="0" fontId="45" fillId="0" borderId="41" xfId="0" applyFont="1" applyBorder="1" applyAlignment="1">
      <alignment horizontal="justify" vertical="center" wrapText="1"/>
    </xf>
    <xf numFmtId="0" fontId="45" fillId="0" borderId="29" xfId="0" applyFont="1" applyBorder="1" applyAlignment="1">
      <alignment horizontal="justify" vertical="center" wrapText="1"/>
    </xf>
    <xf numFmtId="0" fontId="45" fillId="0" borderId="42" xfId="0" applyFont="1" applyBorder="1" applyAlignment="1">
      <alignment horizontal="justify" vertical="center" wrapText="1"/>
    </xf>
    <xf numFmtId="0" fontId="45" fillId="0" borderId="39" xfId="0" applyFont="1" applyBorder="1" applyAlignment="1">
      <alignment vertical="center" wrapText="1"/>
    </xf>
    <xf numFmtId="0" fontId="45" fillId="0" borderId="0" xfId="0" applyFont="1" applyBorder="1" applyAlignment="1">
      <alignment vertical="center" wrapText="1"/>
    </xf>
    <xf numFmtId="0" fontId="45" fillId="0" borderId="40" xfId="0" applyFont="1" applyBorder="1" applyAlignment="1">
      <alignment vertical="center" wrapText="1"/>
    </xf>
    <xf numFmtId="0" fontId="45" fillId="0" borderId="36" xfId="0" applyFont="1" applyBorder="1" applyAlignment="1">
      <alignment vertical="center" wrapText="1"/>
    </xf>
    <xf numFmtId="0" fontId="45" fillId="0" borderId="37" xfId="0" applyFont="1" applyBorder="1" applyAlignment="1">
      <alignment vertical="center" wrapText="1"/>
    </xf>
    <xf numFmtId="0" fontId="45" fillId="0" borderId="38" xfId="0" applyFont="1" applyBorder="1" applyAlignment="1">
      <alignment vertical="center" wrapText="1"/>
    </xf>
    <xf numFmtId="0" fontId="45" fillId="0" borderId="41" xfId="0" applyFont="1" applyBorder="1" applyAlignment="1">
      <alignment vertical="center" wrapText="1"/>
    </xf>
    <xf numFmtId="0" fontId="45" fillId="0" borderId="29" xfId="0" applyFont="1" applyBorder="1" applyAlignment="1">
      <alignment vertical="center" wrapText="1"/>
    </xf>
    <xf numFmtId="0" fontId="45" fillId="0" borderId="42" xfId="0" applyFont="1" applyBorder="1" applyAlignment="1">
      <alignment vertical="center" wrapText="1"/>
    </xf>
    <xf numFmtId="0" fontId="42" fillId="0" borderId="15" xfId="81" applyNumberFormat="1" applyFont="1" applyBorder="1" applyAlignment="1">
      <alignment horizontal="distributed" vertical="center" justifyLastLine="1"/>
    </xf>
    <xf numFmtId="0" fontId="42" fillId="0" borderId="26" xfId="49" applyFont="1" applyBorder="1" applyAlignment="1">
      <alignment horizontal="distributed" vertical="center" justifyLastLine="1"/>
    </xf>
    <xf numFmtId="0" fontId="40" fillId="0" borderId="0" xfId="80" applyFont="1" applyBorder="1" applyAlignment="1" applyProtection="1">
      <alignment horizontal="center" vertical="center"/>
    </xf>
    <xf numFmtId="49" fontId="42" fillId="0" borderId="13" xfId="81" applyNumberFormat="1" applyFont="1" applyBorder="1" applyAlignment="1">
      <alignment horizontal="center" vertical="center"/>
    </xf>
    <xf numFmtId="0" fontId="42" fillId="0" borderId="24" xfId="49" applyFont="1" applyBorder="1" applyAlignment="1">
      <alignment horizontal="center" vertical="center"/>
    </xf>
    <xf numFmtId="0" fontId="42" fillId="0" borderId="23" xfId="81" applyNumberFormat="1" applyFont="1" applyBorder="1" applyAlignment="1">
      <alignment horizontal="center" vertical="center"/>
    </xf>
    <xf numFmtId="0" fontId="42" fillId="0" borderId="25" xfId="49" applyFont="1" applyBorder="1" applyAlignment="1">
      <alignment horizontal="center" vertical="center"/>
    </xf>
    <xf numFmtId="0" fontId="42" fillId="0" borderId="21" xfId="81" applyNumberFormat="1" applyFont="1" applyBorder="1" applyAlignment="1">
      <alignment horizontal="center" vertical="center"/>
    </xf>
    <xf numFmtId="0" fontId="42" fillId="0" borderId="3" xfId="81" applyNumberFormat="1" applyFont="1" applyBorder="1" applyAlignment="1">
      <alignment horizontal="center" vertical="center"/>
    </xf>
    <xf numFmtId="0" fontId="42" fillId="0" borderId="23" xfId="81" applyNumberFormat="1" applyFont="1" applyBorder="1" applyAlignment="1">
      <alignment horizontal="distributed" vertical="center" justifyLastLine="1"/>
    </xf>
    <xf numFmtId="0" fontId="42" fillId="0" borderId="25" xfId="49" applyFont="1" applyBorder="1" applyAlignment="1">
      <alignment horizontal="distributed" vertical="center" justifyLastLine="1"/>
    </xf>
  </cellXfs>
  <cellStyles count="82">
    <cellStyle name="１" xfId="1"/>
    <cellStyle name="20% - アクセント 1" xfId="2" builtinId="30" customBuiltin="1"/>
    <cellStyle name="20% - アクセント 2" xfId="3" builtinId="34" customBuiltin="1"/>
    <cellStyle name="20% - アクセント 3" xfId="4" builtinId="38" customBuiltin="1"/>
    <cellStyle name="20% - アクセント 4" xfId="5" builtinId="42" customBuiltin="1"/>
    <cellStyle name="20% - アクセント 5" xfId="6" builtinId="46" customBuiltin="1"/>
    <cellStyle name="20% - アクセント 6" xfId="7" builtinId="50" customBuiltin="1"/>
    <cellStyle name="40% - アクセント 1" xfId="8" builtinId="31" customBuiltin="1"/>
    <cellStyle name="40% - アクセント 2" xfId="9" builtinId="35" customBuiltin="1"/>
    <cellStyle name="40% - アクセント 3" xfId="10" builtinId="39" customBuiltin="1"/>
    <cellStyle name="40% - アクセント 4" xfId="11" builtinId="43" customBuiltin="1"/>
    <cellStyle name="40% - アクセント 5" xfId="12" builtinId="47" customBuiltin="1"/>
    <cellStyle name="40% - アクセント 6" xfId="13" builtinId="51" customBuiltin="1"/>
    <cellStyle name="60% - アクセント 1" xfId="14" builtinId="32" customBuiltin="1"/>
    <cellStyle name="60% - アクセント 2" xfId="15" builtinId="36" customBuiltin="1"/>
    <cellStyle name="60% - アクセント 3" xfId="16" builtinId="40" customBuiltin="1"/>
    <cellStyle name="60% - アクセント 4" xfId="17" builtinId="44" customBuiltin="1"/>
    <cellStyle name="60% - アクセント 5" xfId="18" builtinId="48" customBuiltin="1"/>
    <cellStyle name="60% - アクセント 6" xfId="19" builtinId="52" customBuiltin="1"/>
    <cellStyle name="Calc Currency (0)" xfId="20"/>
    <cellStyle name="Header1" xfId="21"/>
    <cellStyle name="Header2" xfId="22"/>
    <cellStyle name="Normal_#18-Internet" xfId="23"/>
    <cellStyle name="subhead" xfId="24"/>
    <cellStyle name="アクセント 1" xfId="25" builtinId="29" customBuiltin="1"/>
    <cellStyle name="アクセント 2" xfId="26" builtinId="33" customBuiltin="1"/>
    <cellStyle name="アクセント 3" xfId="27" builtinId="37" customBuiltin="1"/>
    <cellStyle name="アクセント 4" xfId="28" builtinId="41" customBuiltin="1"/>
    <cellStyle name="アクセント 5" xfId="29" builtinId="45" customBuiltin="1"/>
    <cellStyle name="アクセント 6" xfId="30" builtinId="49" customBuiltin="1"/>
    <cellStyle name="タイトル" xfId="31" builtinId="15" customBuiltin="1"/>
    <cellStyle name="チェック セル" xfId="32" builtinId="23" customBuiltin="1"/>
    <cellStyle name="どちらでもない" xfId="33" builtinId="28" customBuiltin="1"/>
    <cellStyle name="メモ" xfId="34" builtinId="10" customBuiltin="1"/>
    <cellStyle name="メモ 2" xfId="61"/>
    <cellStyle name="リンク セル" xfId="35" builtinId="24" customBuiltin="1"/>
    <cellStyle name="悪い" xfId="36" builtinId="27" customBuiltin="1"/>
    <cellStyle name="計算" xfId="37" builtinId="22" customBuiltin="1"/>
    <cellStyle name="警告文" xfId="38" builtinId="11" customBuiltin="1"/>
    <cellStyle name="桁区切り 2" xfId="51"/>
    <cellStyle name="桁区切り 2 2" xfId="55"/>
    <cellStyle name="桁区切り 3" xfId="56"/>
    <cellStyle name="見出し 1" xfId="39" builtinId="16" customBuiltin="1"/>
    <cellStyle name="見出し 2" xfId="40" builtinId="17" customBuiltin="1"/>
    <cellStyle name="見出し 3" xfId="41" builtinId="18" customBuiltin="1"/>
    <cellStyle name="見出し 4" xfId="42" builtinId="19" customBuiltin="1"/>
    <cellStyle name="集計" xfId="43" builtinId="25" customBuiltin="1"/>
    <cellStyle name="出力" xfId="44" builtinId="21" customBuiltin="1"/>
    <cellStyle name="説明文" xfId="45" builtinId="53" customBuiltin="1"/>
    <cellStyle name="入力" xfId="46" builtinId="20" customBuiltin="1"/>
    <cellStyle name="標準" xfId="0" builtinId="0"/>
    <cellStyle name="標準 2" xfId="49"/>
    <cellStyle name="標準 2 2" xfId="57"/>
    <cellStyle name="標準 2 3" xfId="60"/>
    <cellStyle name="標準 3" xfId="50"/>
    <cellStyle name="標準 4" xfId="54"/>
    <cellStyle name="標準 4 2" xfId="62"/>
    <cellStyle name="標準 4 2 2" xfId="69"/>
    <cellStyle name="標準 4 3" xfId="66"/>
    <cellStyle name="標準 4 3 2" xfId="68"/>
    <cellStyle name="標準 4 3 2 2" xfId="70"/>
    <cellStyle name="標準 4 3 2 3" xfId="79"/>
    <cellStyle name="標準 4 3 3" xfId="71"/>
    <cellStyle name="標準 4 4" xfId="72"/>
    <cellStyle name="標準 5" xfId="58"/>
    <cellStyle name="標準 5 2" xfId="63"/>
    <cellStyle name="標準 5 2 2" xfId="73"/>
    <cellStyle name="標準 5 3" xfId="74"/>
    <cellStyle name="標準 6" xfId="59"/>
    <cellStyle name="標準 6 2" xfId="64"/>
    <cellStyle name="標準 6 2 2" xfId="75"/>
    <cellStyle name="標準 6 3" xfId="65"/>
    <cellStyle name="標準 6 3 2" xfId="67"/>
    <cellStyle name="標準 6 3 2 2" xfId="76"/>
    <cellStyle name="標準 6 3 3" xfId="77"/>
    <cellStyle name="標準 6 4" xfId="78"/>
    <cellStyle name="標準_保守委託" xfId="81"/>
    <cellStyle name="標準_明細 (2)" xfId="80"/>
    <cellStyle name="未定義" xfId="47"/>
    <cellStyle name="良い" xfId="48" builtinId="26" customBuiltin="1"/>
    <cellStyle name="卨げ" xfId="52"/>
    <cellStyle name="湪" xfId="5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CYDP0030Gap"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YDP0030Gap"/>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BY96"/>
  <sheetViews>
    <sheetView tabSelected="1" view="pageBreakPreview" topLeftCell="A22" zoomScaleNormal="100" zoomScaleSheetLayoutView="100" workbookViewId="0">
      <selection activeCell="S101" sqref="S101"/>
    </sheetView>
  </sheetViews>
  <sheetFormatPr defaultColWidth="1.75" defaultRowHeight="15.75" customHeight="1"/>
  <cols>
    <col min="1" max="16384" width="1.75" style="4" collapsed="1"/>
  </cols>
  <sheetData>
    <row r="2" spans="2:77" ht="21" customHeight="1">
      <c r="B2" s="109" t="s">
        <v>25</v>
      </c>
      <c r="C2" s="109"/>
      <c r="D2" s="109"/>
      <c r="E2" s="109"/>
      <c r="F2" s="109"/>
      <c r="G2" s="109"/>
      <c r="H2" s="109"/>
      <c r="I2" s="109"/>
      <c r="J2" s="109"/>
      <c r="K2" s="109"/>
      <c r="L2" s="109"/>
      <c r="M2" s="109"/>
      <c r="N2" s="109"/>
      <c r="O2" s="109"/>
      <c r="P2" s="109"/>
      <c r="Q2" s="109"/>
      <c r="R2" s="109"/>
      <c r="S2" s="109"/>
      <c r="T2" s="109"/>
      <c r="U2" s="109"/>
      <c r="V2" s="109"/>
      <c r="W2" s="109"/>
      <c r="X2" s="109"/>
      <c r="Y2" s="109"/>
      <c r="Z2" s="109"/>
      <c r="AA2" s="109"/>
      <c r="AB2" s="109"/>
      <c r="AC2" s="109"/>
      <c r="AD2" s="109"/>
      <c r="AE2" s="109"/>
      <c r="AF2" s="109"/>
      <c r="AG2" s="109"/>
      <c r="AH2" s="109"/>
      <c r="AI2" s="109"/>
      <c r="AJ2" s="109"/>
      <c r="AK2" s="109"/>
      <c r="AL2" s="109"/>
      <c r="AM2" s="109"/>
      <c r="AN2" s="109"/>
      <c r="AO2" s="109"/>
      <c r="AP2" s="109"/>
      <c r="AQ2" s="109"/>
      <c r="AR2" s="109"/>
      <c r="AS2" s="109"/>
      <c r="AT2" s="109"/>
      <c r="AU2" s="109"/>
      <c r="AV2" s="109"/>
      <c r="AW2" s="109"/>
      <c r="AX2" s="109"/>
      <c r="AY2" s="109"/>
      <c r="AZ2" s="109"/>
      <c r="BA2" s="109"/>
      <c r="BB2" s="109"/>
      <c r="BC2" s="109"/>
      <c r="BD2" s="109"/>
      <c r="BE2" s="109"/>
      <c r="BF2" s="109"/>
      <c r="BG2" s="109"/>
      <c r="BH2" s="109"/>
      <c r="BI2" s="109"/>
      <c r="BJ2" s="109"/>
      <c r="BK2" s="109"/>
      <c r="BL2" s="109"/>
      <c r="BM2" s="109"/>
      <c r="BN2" s="109"/>
      <c r="BO2" s="109"/>
      <c r="BP2" s="109"/>
      <c r="BQ2" s="109"/>
      <c r="BR2" s="109"/>
      <c r="BS2" s="109"/>
      <c r="BT2" s="109"/>
      <c r="BU2" s="109"/>
      <c r="BV2" s="109"/>
      <c r="BW2" s="109"/>
      <c r="BX2" s="109"/>
    </row>
    <row r="3" spans="2:77" ht="7.5" customHeight="1">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row>
    <row r="4" spans="2:77" ht="15.75" customHeight="1">
      <c r="C4" s="4" t="s">
        <v>29</v>
      </c>
      <c r="E4" s="3"/>
      <c r="F4" s="3"/>
      <c r="G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P4" s="3"/>
      <c r="BQ4" s="3"/>
      <c r="BR4" s="3"/>
      <c r="BS4" s="3"/>
      <c r="BT4" s="3"/>
      <c r="BU4" s="3"/>
      <c r="BV4" s="3"/>
      <c r="BW4" s="3"/>
      <c r="BX4" s="3"/>
    </row>
    <row r="5" spans="2:77" ht="15.75" customHeight="1">
      <c r="C5" s="4" t="s">
        <v>30</v>
      </c>
      <c r="E5" s="3"/>
      <c r="F5" s="3"/>
      <c r="G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P5" s="3"/>
      <c r="BQ5" s="3"/>
      <c r="BR5" s="3"/>
      <c r="BS5" s="3"/>
      <c r="BT5" s="3"/>
      <c r="BU5" s="3"/>
      <c r="BV5" s="3"/>
      <c r="BW5" s="3"/>
      <c r="BX5" s="3"/>
      <c r="BY5" s="3"/>
    </row>
    <row r="6" spans="2:77" ht="15.75" customHeight="1">
      <c r="C6" s="4" t="s">
        <v>31</v>
      </c>
      <c r="E6" s="3"/>
      <c r="F6" s="3"/>
      <c r="G6" s="3"/>
      <c r="K6" s="3"/>
      <c r="L6" s="3"/>
      <c r="M6" s="3"/>
      <c r="N6" s="3"/>
      <c r="O6" s="3"/>
      <c r="P6" s="3"/>
      <c r="Q6" s="3"/>
      <c r="R6" s="3"/>
      <c r="S6" s="3"/>
      <c r="T6" s="3"/>
      <c r="U6" s="3"/>
      <c r="V6" s="3"/>
      <c r="W6" s="3"/>
      <c r="X6" s="3"/>
      <c r="Y6" s="3"/>
      <c r="Z6" s="3"/>
      <c r="AA6" s="3"/>
    </row>
    <row r="7" spans="2:77" ht="15.75" customHeight="1">
      <c r="C7" s="4" t="s">
        <v>32</v>
      </c>
      <c r="E7" s="3"/>
      <c r="F7" s="3"/>
      <c r="G7" s="3"/>
      <c r="K7" s="3"/>
      <c r="L7" s="3"/>
      <c r="M7" s="3"/>
      <c r="N7" s="3"/>
      <c r="O7" s="3"/>
      <c r="P7" s="3"/>
      <c r="Q7" s="3"/>
      <c r="R7" s="3"/>
      <c r="S7" s="3"/>
      <c r="T7" s="3"/>
      <c r="U7" s="3"/>
      <c r="V7" s="3"/>
      <c r="W7" s="3"/>
      <c r="X7" s="3"/>
      <c r="Y7" s="3"/>
      <c r="Z7" s="3"/>
      <c r="AA7" s="3"/>
    </row>
    <row r="8" spans="2:77" ht="15.75" customHeight="1">
      <c r="C8" s="4" t="s">
        <v>24</v>
      </c>
      <c r="E8" s="3"/>
      <c r="F8" s="3"/>
      <c r="G8" s="3"/>
      <c r="K8" s="3"/>
      <c r="L8" s="3"/>
      <c r="M8" s="3"/>
      <c r="N8" s="3"/>
      <c r="O8" s="3"/>
      <c r="P8" s="3"/>
      <c r="Q8" s="3"/>
      <c r="R8" s="3"/>
      <c r="S8" s="3"/>
      <c r="T8" s="3"/>
      <c r="U8" s="3"/>
      <c r="V8" s="3"/>
      <c r="W8" s="3"/>
      <c r="X8" s="3"/>
      <c r="Y8" s="3"/>
      <c r="Z8" s="3"/>
      <c r="AA8" s="3"/>
    </row>
    <row r="10" spans="2:77" ht="18.75" customHeight="1">
      <c r="B10" s="84" t="s">
        <v>23</v>
      </c>
      <c r="C10" s="85"/>
      <c r="D10" s="85"/>
      <c r="E10" s="85"/>
      <c r="F10" s="85"/>
      <c r="G10" s="86"/>
      <c r="H10" s="84" t="s">
        <v>57</v>
      </c>
      <c r="I10" s="85"/>
      <c r="J10" s="85"/>
      <c r="K10" s="85"/>
      <c r="L10" s="85"/>
      <c r="M10" s="85"/>
      <c r="N10" s="85"/>
      <c r="O10" s="85"/>
      <c r="P10" s="85"/>
      <c r="Q10" s="85"/>
      <c r="R10" s="85"/>
      <c r="S10" s="85"/>
      <c r="T10" s="85"/>
      <c r="U10" s="85"/>
      <c r="V10" s="85"/>
      <c r="W10" s="85"/>
      <c r="X10" s="85"/>
      <c r="Y10" s="85"/>
      <c r="Z10" s="85"/>
      <c r="AA10" s="85"/>
      <c r="AB10" s="85"/>
      <c r="AC10" s="85"/>
      <c r="AD10" s="85"/>
      <c r="AE10" s="85"/>
      <c r="AF10" s="85"/>
      <c r="AG10" s="85"/>
      <c r="AH10" s="85"/>
      <c r="AI10" s="85"/>
      <c r="AJ10" s="85"/>
      <c r="AK10" s="85"/>
      <c r="AL10" s="85"/>
      <c r="AM10" s="85"/>
      <c r="AN10" s="85"/>
      <c r="AO10" s="85"/>
      <c r="AP10" s="85"/>
      <c r="AQ10" s="85"/>
      <c r="AR10" s="85"/>
      <c r="AS10" s="85"/>
      <c r="AT10" s="85"/>
      <c r="AU10" s="85"/>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6"/>
    </row>
    <row r="11" spans="2:77" ht="18.75" customHeight="1">
      <c r="B11" s="84" t="s">
        <v>22</v>
      </c>
      <c r="C11" s="85"/>
      <c r="D11" s="85"/>
      <c r="E11" s="85"/>
      <c r="F11" s="85"/>
      <c r="G11" s="86"/>
      <c r="H11" s="84" t="s">
        <v>58</v>
      </c>
      <c r="I11" s="85"/>
      <c r="J11" s="85"/>
      <c r="K11" s="85"/>
      <c r="L11" s="85"/>
      <c r="M11" s="85"/>
      <c r="N11" s="85"/>
      <c r="O11" s="85"/>
      <c r="P11" s="85"/>
      <c r="Q11" s="85"/>
      <c r="R11" s="85"/>
      <c r="S11" s="85"/>
      <c r="T11" s="85"/>
      <c r="U11" s="85"/>
      <c r="V11" s="85"/>
      <c r="W11" s="85"/>
      <c r="X11" s="85"/>
      <c r="Y11" s="85"/>
      <c r="Z11" s="85"/>
      <c r="AA11" s="85"/>
      <c r="AB11" s="85"/>
      <c r="AC11" s="85"/>
      <c r="AD11" s="85"/>
      <c r="AE11" s="85"/>
      <c r="AF11" s="85"/>
      <c r="AG11" s="85"/>
      <c r="AH11" s="85"/>
      <c r="AI11" s="85"/>
      <c r="AJ11" s="85"/>
      <c r="AK11" s="85"/>
      <c r="AL11" s="85"/>
      <c r="AM11" s="85"/>
      <c r="AN11" s="85"/>
      <c r="AO11" s="85"/>
      <c r="AP11" s="85"/>
      <c r="AQ11" s="85"/>
      <c r="AR11" s="85"/>
      <c r="AS11" s="85"/>
      <c r="AT11" s="85"/>
      <c r="AU11" s="85"/>
      <c r="AV11" s="85"/>
      <c r="AW11" s="85"/>
      <c r="AX11" s="85"/>
      <c r="AY11" s="85"/>
      <c r="AZ11" s="85"/>
      <c r="BA11" s="85"/>
      <c r="BB11" s="85"/>
      <c r="BC11" s="85"/>
      <c r="BD11" s="85"/>
      <c r="BE11" s="85"/>
      <c r="BF11" s="85"/>
      <c r="BG11" s="85"/>
      <c r="BH11" s="85"/>
      <c r="BI11" s="85"/>
      <c r="BJ11" s="85"/>
      <c r="BK11" s="85"/>
      <c r="BL11" s="85"/>
      <c r="BM11" s="85"/>
      <c r="BN11" s="85"/>
      <c r="BO11" s="85"/>
      <c r="BP11" s="85"/>
      <c r="BQ11" s="85"/>
      <c r="BR11" s="85"/>
      <c r="BS11" s="85"/>
      <c r="BT11" s="85"/>
      <c r="BU11" s="85"/>
      <c r="BV11" s="85"/>
      <c r="BW11" s="85"/>
      <c r="BX11" s="86"/>
    </row>
    <row r="12" spans="2:77" ht="18.75" customHeight="1">
      <c r="B12" s="84" t="s">
        <v>21</v>
      </c>
      <c r="C12" s="85"/>
      <c r="D12" s="85"/>
      <c r="E12" s="85"/>
      <c r="F12" s="85"/>
      <c r="G12" s="86"/>
      <c r="H12" s="84" t="s">
        <v>59</v>
      </c>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5"/>
      <c r="AU12" s="85"/>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6"/>
    </row>
    <row r="13" spans="2:77" ht="18.75" customHeight="1"/>
    <row r="14" spans="2:77" ht="36.75" customHeight="1">
      <c r="B14" s="84" t="s">
        <v>20</v>
      </c>
      <c r="C14" s="85"/>
      <c r="D14" s="85"/>
      <c r="E14" s="85"/>
      <c r="F14" s="85"/>
      <c r="G14" s="85"/>
      <c r="H14" s="85"/>
      <c r="I14" s="85"/>
      <c r="J14" s="85"/>
      <c r="K14" s="85"/>
      <c r="L14" s="85"/>
      <c r="M14" s="85"/>
      <c r="N14" s="85"/>
      <c r="O14" s="85"/>
      <c r="P14" s="85"/>
      <c r="Q14" s="85"/>
      <c r="R14" s="85"/>
      <c r="S14" s="85"/>
      <c r="T14" s="86"/>
      <c r="U14" s="84" t="s">
        <v>60</v>
      </c>
      <c r="V14" s="85"/>
      <c r="W14" s="85"/>
      <c r="X14" s="85"/>
      <c r="Y14" s="85"/>
      <c r="Z14" s="85"/>
      <c r="AA14" s="85"/>
      <c r="AB14" s="85"/>
      <c r="AC14" s="85"/>
      <c r="AD14" s="85"/>
      <c r="AE14" s="85"/>
      <c r="AF14" s="85"/>
      <c r="AG14" s="85"/>
      <c r="AH14" s="85"/>
      <c r="AI14" s="85"/>
      <c r="AJ14" s="85"/>
      <c r="AK14" s="85"/>
      <c r="AL14" s="85"/>
      <c r="AM14" s="85"/>
      <c r="AN14" s="85"/>
      <c r="AO14" s="85"/>
      <c r="AP14" s="85"/>
      <c r="AQ14" s="85"/>
      <c r="AR14" s="85"/>
      <c r="AS14" s="85"/>
      <c r="AT14" s="85"/>
      <c r="AU14" s="85"/>
      <c r="AV14" s="85"/>
      <c r="AW14" s="85"/>
      <c r="AX14" s="85"/>
      <c r="AY14" s="85"/>
      <c r="AZ14" s="85"/>
      <c r="BA14" s="85"/>
      <c r="BB14" s="85"/>
      <c r="BC14" s="85"/>
      <c r="BD14" s="85"/>
      <c r="BE14" s="85"/>
      <c r="BF14" s="85"/>
      <c r="BG14" s="85"/>
      <c r="BH14" s="85"/>
      <c r="BI14" s="85"/>
      <c r="BJ14" s="85"/>
      <c r="BK14" s="85"/>
      <c r="BL14" s="85"/>
      <c r="BM14" s="85"/>
      <c r="BN14" s="85"/>
      <c r="BO14" s="85"/>
      <c r="BP14" s="85"/>
      <c r="BQ14" s="85"/>
      <c r="BR14" s="85"/>
      <c r="BS14" s="85"/>
      <c r="BT14" s="85"/>
      <c r="BU14" s="85"/>
      <c r="BV14" s="85"/>
      <c r="BW14" s="85"/>
      <c r="BX14" s="86"/>
    </row>
    <row r="15" spans="2:77" ht="40.5" customHeight="1">
      <c r="B15" s="84" t="s">
        <v>33</v>
      </c>
      <c r="C15" s="85"/>
      <c r="D15" s="85"/>
      <c r="E15" s="85"/>
      <c r="F15" s="85"/>
      <c r="G15" s="85"/>
      <c r="H15" s="85"/>
      <c r="I15" s="85"/>
      <c r="J15" s="85"/>
      <c r="K15" s="85"/>
      <c r="L15" s="85"/>
      <c r="M15" s="85"/>
      <c r="N15" s="85"/>
      <c r="O15" s="85"/>
      <c r="P15" s="85"/>
      <c r="Q15" s="85"/>
      <c r="R15" s="85"/>
      <c r="S15" s="85"/>
      <c r="T15" s="86"/>
      <c r="U15" s="105" t="s">
        <v>62</v>
      </c>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5"/>
      <c r="BK15" s="85"/>
      <c r="BL15" s="85"/>
      <c r="BM15" s="85"/>
      <c r="BN15" s="85"/>
      <c r="BO15" s="85"/>
      <c r="BP15" s="85"/>
      <c r="BQ15" s="85"/>
      <c r="BR15" s="85"/>
      <c r="BS15" s="85"/>
      <c r="BT15" s="85"/>
      <c r="BU15" s="85"/>
      <c r="BV15" s="85"/>
      <c r="BW15" s="85"/>
      <c r="BX15" s="86"/>
    </row>
    <row r="16" spans="2:77" ht="18.75" customHeight="1">
      <c r="B16" s="84" t="s">
        <v>34</v>
      </c>
      <c r="C16" s="85"/>
      <c r="D16" s="85"/>
      <c r="E16" s="85"/>
      <c r="F16" s="85"/>
      <c r="G16" s="85"/>
      <c r="H16" s="85"/>
      <c r="I16" s="85"/>
      <c r="J16" s="85"/>
      <c r="K16" s="85"/>
      <c r="L16" s="85"/>
      <c r="M16" s="85"/>
      <c r="N16" s="85"/>
      <c r="O16" s="85"/>
      <c r="P16" s="85"/>
      <c r="Q16" s="85"/>
      <c r="R16" s="85"/>
      <c r="S16" s="85"/>
      <c r="T16" s="86"/>
      <c r="U16" s="84" t="s">
        <v>42</v>
      </c>
      <c r="V16" s="85"/>
      <c r="W16" s="85"/>
      <c r="X16" s="85"/>
      <c r="Y16" s="85"/>
      <c r="Z16" s="85"/>
      <c r="AA16" s="85"/>
      <c r="AB16" s="85"/>
      <c r="AC16" s="85"/>
      <c r="AD16" s="85"/>
      <c r="AE16" s="85"/>
      <c r="AF16" s="85"/>
      <c r="AG16" s="85"/>
      <c r="AH16" s="85"/>
      <c r="AI16" s="85"/>
      <c r="AJ16" s="85"/>
      <c r="AK16" s="85"/>
      <c r="AL16" s="85"/>
      <c r="AM16" s="85"/>
      <c r="AN16" s="85"/>
      <c r="AO16" s="85"/>
      <c r="AP16" s="85"/>
      <c r="AQ16" s="85"/>
      <c r="AR16" s="85"/>
      <c r="AS16" s="85"/>
      <c r="AT16" s="85"/>
      <c r="AU16" s="85"/>
      <c r="AV16" s="85"/>
      <c r="AW16" s="85"/>
      <c r="AX16" s="85"/>
      <c r="AY16" s="85"/>
      <c r="AZ16" s="85"/>
      <c r="BA16" s="85"/>
      <c r="BB16" s="85"/>
      <c r="BC16" s="85"/>
      <c r="BD16" s="85"/>
      <c r="BE16" s="85"/>
      <c r="BF16" s="85"/>
      <c r="BG16" s="85"/>
      <c r="BH16" s="85"/>
      <c r="BI16" s="85"/>
      <c r="BJ16" s="85"/>
      <c r="BK16" s="85"/>
      <c r="BL16" s="85"/>
      <c r="BM16" s="85"/>
      <c r="BN16" s="85"/>
      <c r="BO16" s="85"/>
      <c r="BP16" s="85"/>
      <c r="BQ16" s="85"/>
      <c r="BR16" s="85"/>
      <c r="BS16" s="85"/>
      <c r="BT16" s="85"/>
      <c r="BU16" s="85"/>
      <c r="BV16" s="85"/>
      <c r="BW16" s="85"/>
      <c r="BX16" s="86"/>
    </row>
    <row r="17" spans="2:76" ht="18.75" customHeight="1">
      <c r="B17" s="87" t="s">
        <v>19</v>
      </c>
      <c r="C17" s="88"/>
      <c r="D17" s="108" t="s">
        <v>43</v>
      </c>
      <c r="E17" s="85"/>
      <c r="F17" s="85"/>
      <c r="G17" s="85"/>
      <c r="H17" s="85"/>
      <c r="I17" s="85"/>
      <c r="J17" s="85"/>
      <c r="K17" s="85"/>
      <c r="L17" s="85"/>
      <c r="M17" s="85"/>
      <c r="N17" s="85"/>
      <c r="O17" s="85"/>
      <c r="P17" s="85"/>
      <c r="Q17" s="85"/>
      <c r="R17" s="85"/>
      <c r="S17" s="85"/>
      <c r="T17" s="86"/>
      <c r="U17" s="108" t="s">
        <v>61</v>
      </c>
      <c r="V17" s="85"/>
      <c r="W17" s="85"/>
      <c r="X17" s="85"/>
      <c r="Y17" s="85"/>
      <c r="Z17" s="85"/>
      <c r="AA17" s="85"/>
      <c r="AB17" s="85"/>
      <c r="AC17" s="85"/>
      <c r="AD17" s="85"/>
      <c r="AE17" s="85"/>
      <c r="AF17" s="85"/>
      <c r="AG17" s="85"/>
      <c r="AH17" s="85"/>
      <c r="AI17" s="85"/>
      <c r="AJ17" s="85"/>
      <c r="AK17" s="85"/>
      <c r="AL17" s="85"/>
      <c r="AM17" s="85"/>
      <c r="AN17" s="85"/>
      <c r="AO17" s="85"/>
      <c r="AP17" s="85"/>
      <c r="AQ17" s="85"/>
      <c r="AR17" s="85"/>
      <c r="AS17" s="85"/>
      <c r="AT17" s="85"/>
      <c r="AU17" s="85"/>
      <c r="AV17" s="85"/>
      <c r="AW17" s="85"/>
      <c r="AX17" s="85"/>
      <c r="AY17" s="85"/>
      <c r="AZ17" s="85"/>
      <c r="BA17" s="85"/>
      <c r="BB17" s="85"/>
      <c r="BC17" s="85"/>
      <c r="BD17" s="85"/>
      <c r="BE17" s="85"/>
      <c r="BF17" s="85"/>
      <c r="BG17" s="85"/>
      <c r="BH17" s="85"/>
      <c r="BI17" s="85"/>
      <c r="BJ17" s="85"/>
      <c r="BK17" s="85"/>
      <c r="BL17" s="85"/>
      <c r="BM17" s="85"/>
      <c r="BN17" s="85"/>
      <c r="BO17" s="85"/>
      <c r="BP17" s="85"/>
      <c r="BQ17" s="85"/>
      <c r="BR17" s="85"/>
      <c r="BS17" s="85"/>
      <c r="BT17" s="85"/>
      <c r="BU17" s="85"/>
      <c r="BV17" s="85"/>
      <c r="BW17" s="85"/>
      <c r="BX17" s="86"/>
    </row>
    <row r="18" spans="2:76" ht="18.75" customHeight="1">
      <c r="B18" s="89"/>
      <c r="C18" s="90"/>
      <c r="D18" s="84" t="s">
        <v>44</v>
      </c>
      <c r="E18" s="85"/>
      <c r="F18" s="85"/>
      <c r="G18" s="85"/>
      <c r="H18" s="85"/>
      <c r="I18" s="85"/>
      <c r="J18" s="85"/>
      <c r="K18" s="85"/>
      <c r="L18" s="85"/>
      <c r="M18" s="85"/>
      <c r="N18" s="85"/>
      <c r="O18" s="85"/>
      <c r="P18" s="85"/>
      <c r="Q18" s="85"/>
      <c r="R18" s="85"/>
      <c r="S18" s="85"/>
      <c r="T18" s="86"/>
      <c r="U18" s="84" t="s">
        <v>45</v>
      </c>
      <c r="V18" s="85"/>
      <c r="W18" s="85"/>
      <c r="X18" s="85"/>
      <c r="Y18" s="85"/>
      <c r="Z18" s="85"/>
      <c r="AA18" s="85"/>
      <c r="AB18" s="85"/>
      <c r="AC18" s="85"/>
      <c r="AD18" s="85"/>
      <c r="AE18" s="85"/>
      <c r="AF18" s="85"/>
      <c r="AG18" s="85"/>
      <c r="AH18" s="85"/>
      <c r="AI18" s="85"/>
      <c r="AJ18" s="85"/>
      <c r="AK18" s="85"/>
      <c r="AL18" s="85"/>
      <c r="AM18" s="85"/>
      <c r="AN18" s="85"/>
      <c r="AO18" s="85"/>
      <c r="AP18" s="85"/>
      <c r="AQ18" s="85"/>
      <c r="AR18" s="85"/>
      <c r="AS18" s="85"/>
      <c r="AT18" s="85"/>
      <c r="AU18" s="85"/>
      <c r="AV18" s="85"/>
      <c r="AW18" s="85"/>
      <c r="AX18" s="85"/>
      <c r="AY18" s="85"/>
      <c r="AZ18" s="85"/>
      <c r="BA18" s="85"/>
      <c r="BB18" s="85"/>
      <c r="BC18" s="85"/>
      <c r="BD18" s="85"/>
      <c r="BE18" s="85"/>
      <c r="BF18" s="85"/>
      <c r="BG18" s="85"/>
      <c r="BH18" s="85"/>
      <c r="BI18" s="85"/>
      <c r="BJ18" s="85"/>
      <c r="BK18" s="85"/>
      <c r="BL18" s="85"/>
      <c r="BM18" s="85"/>
      <c r="BN18" s="85"/>
      <c r="BO18" s="85"/>
      <c r="BP18" s="85"/>
      <c r="BQ18" s="85"/>
      <c r="BR18" s="85"/>
      <c r="BS18" s="85"/>
      <c r="BT18" s="85"/>
      <c r="BU18" s="85"/>
      <c r="BV18" s="85"/>
      <c r="BW18" s="85"/>
      <c r="BX18" s="86"/>
    </row>
    <row r="19" spans="2:76" ht="18.75" customHeight="1">
      <c r="B19" s="89"/>
      <c r="C19" s="90"/>
      <c r="D19" s="84" t="s">
        <v>46</v>
      </c>
      <c r="E19" s="85"/>
      <c r="F19" s="85"/>
      <c r="G19" s="85"/>
      <c r="H19" s="85"/>
      <c r="I19" s="85"/>
      <c r="J19" s="85"/>
      <c r="K19" s="85"/>
      <c r="L19" s="85"/>
      <c r="M19" s="85"/>
      <c r="N19" s="85"/>
      <c r="O19" s="85"/>
      <c r="P19" s="85"/>
      <c r="Q19" s="85"/>
      <c r="R19" s="85"/>
      <c r="S19" s="85"/>
      <c r="T19" s="86"/>
      <c r="U19" s="84" t="s">
        <v>47</v>
      </c>
      <c r="V19" s="85"/>
      <c r="W19" s="85"/>
      <c r="X19" s="85"/>
      <c r="Y19" s="85"/>
      <c r="Z19" s="85"/>
      <c r="AA19" s="85"/>
      <c r="AB19" s="85"/>
      <c r="AC19" s="85"/>
      <c r="AD19" s="85"/>
      <c r="AE19" s="85"/>
      <c r="AF19" s="85"/>
      <c r="AG19" s="85"/>
      <c r="AH19" s="85"/>
      <c r="AI19" s="85"/>
      <c r="AJ19" s="85"/>
      <c r="AK19" s="85"/>
      <c r="AL19" s="85"/>
      <c r="AM19" s="85"/>
      <c r="AN19" s="85"/>
      <c r="AO19" s="85"/>
      <c r="AP19" s="85"/>
      <c r="AQ19" s="85"/>
      <c r="AR19" s="85"/>
      <c r="AS19" s="85"/>
      <c r="AT19" s="85"/>
      <c r="AU19" s="85"/>
      <c r="AV19" s="85"/>
      <c r="AW19" s="85"/>
      <c r="AX19" s="85"/>
      <c r="AY19" s="85"/>
      <c r="AZ19" s="85"/>
      <c r="BA19" s="85"/>
      <c r="BB19" s="85"/>
      <c r="BC19" s="85"/>
      <c r="BD19" s="85"/>
      <c r="BE19" s="85"/>
      <c r="BF19" s="85"/>
      <c r="BG19" s="85"/>
      <c r="BH19" s="85"/>
      <c r="BI19" s="85"/>
      <c r="BJ19" s="85"/>
      <c r="BK19" s="85"/>
      <c r="BL19" s="85"/>
      <c r="BM19" s="85"/>
      <c r="BN19" s="85"/>
      <c r="BO19" s="85"/>
      <c r="BP19" s="85"/>
      <c r="BQ19" s="85"/>
      <c r="BR19" s="85"/>
      <c r="BS19" s="85"/>
      <c r="BT19" s="85"/>
      <c r="BU19" s="85"/>
      <c r="BV19" s="85"/>
      <c r="BW19" s="85"/>
      <c r="BX19" s="86"/>
    </row>
    <row r="20" spans="2:76" ht="18.75" customHeight="1">
      <c r="B20" s="89"/>
      <c r="C20" s="90"/>
      <c r="D20" s="84" t="s">
        <v>48</v>
      </c>
      <c r="E20" s="85"/>
      <c r="F20" s="85"/>
      <c r="G20" s="85"/>
      <c r="H20" s="85"/>
      <c r="I20" s="85"/>
      <c r="J20" s="85"/>
      <c r="K20" s="85"/>
      <c r="L20" s="85"/>
      <c r="M20" s="85"/>
      <c r="N20" s="85"/>
      <c r="O20" s="85"/>
      <c r="P20" s="85"/>
      <c r="Q20" s="85"/>
      <c r="R20" s="85"/>
      <c r="S20" s="85"/>
      <c r="T20" s="86"/>
      <c r="U20" s="84" t="s">
        <v>47</v>
      </c>
      <c r="V20" s="85"/>
      <c r="W20" s="85"/>
      <c r="X20" s="85"/>
      <c r="Y20" s="85"/>
      <c r="Z20" s="85"/>
      <c r="AA20" s="85"/>
      <c r="AB20" s="85"/>
      <c r="AC20" s="85"/>
      <c r="AD20" s="85"/>
      <c r="AE20" s="85"/>
      <c r="AF20" s="85"/>
      <c r="AG20" s="85"/>
      <c r="AH20" s="85"/>
      <c r="AI20" s="85"/>
      <c r="AJ20" s="85"/>
      <c r="AK20" s="85"/>
      <c r="AL20" s="85"/>
      <c r="AM20" s="85"/>
      <c r="AN20" s="85"/>
      <c r="AO20" s="85"/>
      <c r="AP20" s="85"/>
      <c r="AQ20" s="85"/>
      <c r="AR20" s="85"/>
      <c r="AS20" s="85"/>
      <c r="AT20" s="85"/>
      <c r="AU20" s="85"/>
      <c r="AV20" s="85"/>
      <c r="AW20" s="85"/>
      <c r="AX20" s="85"/>
      <c r="AY20" s="85"/>
      <c r="AZ20" s="85"/>
      <c r="BA20" s="85"/>
      <c r="BB20" s="85"/>
      <c r="BC20" s="85"/>
      <c r="BD20" s="85"/>
      <c r="BE20" s="85"/>
      <c r="BF20" s="85"/>
      <c r="BG20" s="85"/>
      <c r="BH20" s="85"/>
      <c r="BI20" s="85"/>
      <c r="BJ20" s="85"/>
      <c r="BK20" s="85"/>
      <c r="BL20" s="85"/>
      <c r="BM20" s="85"/>
      <c r="BN20" s="85"/>
      <c r="BO20" s="85"/>
      <c r="BP20" s="85"/>
      <c r="BQ20" s="85"/>
      <c r="BR20" s="85"/>
      <c r="BS20" s="85"/>
      <c r="BT20" s="85"/>
      <c r="BU20" s="85"/>
      <c r="BV20" s="85"/>
      <c r="BW20" s="85"/>
      <c r="BX20" s="86"/>
    </row>
    <row r="21" spans="2:76" ht="18.75" customHeight="1">
      <c r="B21" s="89"/>
      <c r="C21" s="90"/>
      <c r="D21" s="84" t="s">
        <v>49</v>
      </c>
      <c r="E21" s="85"/>
      <c r="F21" s="85"/>
      <c r="G21" s="85"/>
      <c r="H21" s="85"/>
      <c r="I21" s="85"/>
      <c r="J21" s="85"/>
      <c r="K21" s="85"/>
      <c r="L21" s="85"/>
      <c r="M21" s="85"/>
      <c r="N21" s="85"/>
      <c r="O21" s="85"/>
      <c r="P21" s="85"/>
      <c r="Q21" s="85"/>
      <c r="R21" s="85"/>
      <c r="S21" s="85"/>
      <c r="T21" s="86"/>
      <c r="U21" s="84" t="s">
        <v>50</v>
      </c>
      <c r="V21" s="85"/>
      <c r="W21" s="85"/>
      <c r="X21" s="85"/>
      <c r="Y21" s="85"/>
      <c r="Z21" s="85"/>
      <c r="AA21" s="85"/>
      <c r="AB21" s="85"/>
      <c r="AC21" s="85"/>
      <c r="AD21" s="85"/>
      <c r="AE21" s="85"/>
      <c r="AF21" s="85"/>
      <c r="AG21" s="85"/>
      <c r="AH21" s="85"/>
      <c r="AI21" s="85"/>
      <c r="AJ21" s="85"/>
      <c r="AK21" s="85"/>
      <c r="AL21" s="85"/>
      <c r="AM21" s="85"/>
      <c r="AN21" s="85"/>
      <c r="AO21" s="85"/>
      <c r="AP21" s="85"/>
      <c r="AQ21" s="85"/>
      <c r="AR21" s="85"/>
      <c r="AS21" s="85"/>
      <c r="AT21" s="85"/>
      <c r="AU21" s="85"/>
      <c r="AV21" s="85"/>
      <c r="AW21" s="85"/>
      <c r="AX21" s="85"/>
      <c r="AY21" s="85"/>
      <c r="AZ21" s="85"/>
      <c r="BA21" s="85"/>
      <c r="BB21" s="85"/>
      <c r="BC21" s="85"/>
      <c r="BD21" s="85"/>
      <c r="BE21" s="85"/>
      <c r="BF21" s="85"/>
      <c r="BG21" s="85"/>
      <c r="BH21" s="85"/>
      <c r="BI21" s="85"/>
      <c r="BJ21" s="85"/>
      <c r="BK21" s="85"/>
      <c r="BL21" s="85"/>
      <c r="BM21" s="85"/>
      <c r="BN21" s="85"/>
      <c r="BO21" s="85"/>
      <c r="BP21" s="85"/>
      <c r="BQ21" s="85"/>
      <c r="BR21" s="85"/>
      <c r="BS21" s="85"/>
      <c r="BT21" s="85"/>
      <c r="BU21" s="85"/>
      <c r="BV21" s="85"/>
      <c r="BW21" s="85"/>
      <c r="BX21" s="86"/>
    </row>
    <row r="22" spans="2:76" ht="18.75" customHeight="1">
      <c r="B22" s="89"/>
      <c r="C22" s="90"/>
      <c r="D22" s="84" t="s">
        <v>51</v>
      </c>
      <c r="E22" s="85"/>
      <c r="F22" s="85"/>
      <c r="G22" s="85"/>
      <c r="H22" s="85"/>
      <c r="I22" s="85"/>
      <c r="J22" s="85"/>
      <c r="K22" s="85"/>
      <c r="L22" s="85"/>
      <c r="M22" s="85"/>
      <c r="N22" s="85"/>
      <c r="O22" s="85"/>
      <c r="P22" s="85"/>
      <c r="Q22" s="85"/>
      <c r="R22" s="85"/>
      <c r="S22" s="85"/>
      <c r="T22" s="86"/>
      <c r="U22" s="84" t="s">
        <v>52</v>
      </c>
      <c r="V22" s="85"/>
      <c r="W22" s="85"/>
      <c r="X22" s="85"/>
      <c r="Y22" s="85"/>
      <c r="Z22" s="85"/>
      <c r="AA22" s="85"/>
      <c r="AB22" s="85"/>
      <c r="AC22" s="85"/>
      <c r="AD22" s="85"/>
      <c r="AE22" s="85"/>
      <c r="AF22" s="85"/>
      <c r="AG22" s="85"/>
      <c r="AH22" s="85"/>
      <c r="AI22" s="85"/>
      <c r="AJ22" s="85"/>
      <c r="AK22" s="85"/>
      <c r="AL22" s="85"/>
      <c r="AM22" s="85"/>
      <c r="AN22" s="85"/>
      <c r="AO22" s="85"/>
      <c r="AP22" s="85"/>
      <c r="AQ22" s="85"/>
      <c r="AR22" s="85"/>
      <c r="AS22" s="85"/>
      <c r="AT22" s="85"/>
      <c r="AU22" s="85"/>
      <c r="AV22" s="85"/>
      <c r="AW22" s="85"/>
      <c r="AX22" s="85"/>
      <c r="AY22" s="85"/>
      <c r="AZ22" s="85"/>
      <c r="BA22" s="85"/>
      <c r="BB22" s="85"/>
      <c r="BC22" s="85"/>
      <c r="BD22" s="85"/>
      <c r="BE22" s="85"/>
      <c r="BF22" s="85"/>
      <c r="BG22" s="85"/>
      <c r="BH22" s="85"/>
      <c r="BI22" s="85"/>
      <c r="BJ22" s="85"/>
      <c r="BK22" s="85"/>
      <c r="BL22" s="85"/>
      <c r="BM22" s="85"/>
      <c r="BN22" s="85"/>
      <c r="BO22" s="85"/>
      <c r="BP22" s="85"/>
      <c r="BQ22" s="85"/>
      <c r="BR22" s="85"/>
      <c r="BS22" s="85"/>
      <c r="BT22" s="85"/>
      <c r="BU22" s="85"/>
      <c r="BV22" s="85"/>
      <c r="BW22" s="85"/>
      <c r="BX22" s="86"/>
    </row>
    <row r="23" spans="2:76" ht="18.75" customHeight="1">
      <c r="B23" s="89"/>
      <c r="C23" s="90"/>
      <c r="D23" s="84" t="s">
        <v>53</v>
      </c>
      <c r="E23" s="85"/>
      <c r="F23" s="85"/>
      <c r="G23" s="85"/>
      <c r="H23" s="85"/>
      <c r="I23" s="85"/>
      <c r="J23" s="85"/>
      <c r="K23" s="85"/>
      <c r="L23" s="85"/>
      <c r="M23" s="85"/>
      <c r="N23" s="85"/>
      <c r="O23" s="85"/>
      <c r="P23" s="85"/>
      <c r="Q23" s="85"/>
      <c r="R23" s="85"/>
      <c r="S23" s="85"/>
      <c r="T23" s="86"/>
      <c r="U23" s="84" t="s">
        <v>54</v>
      </c>
      <c r="V23" s="85"/>
      <c r="W23" s="85"/>
      <c r="X23" s="85"/>
      <c r="Y23" s="85"/>
      <c r="Z23" s="85"/>
      <c r="AA23" s="85"/>
      <c r="AB23" s="85"/>
      <c r="AC23" s="85"/>
      <c r="AD23" s="85"/>
      <c r="AE23" s="85"/>
      <c r="AF23" s="85"/>
      <c r="AG23" s="85"/>
      <c r="AH23" s="85"/>
      <c r="AI23" s="85"/>
      <c r="AJ23" s="85"/>
      <c r="AK23" s="85"/>
      <c r="AL23" s="85"/>
      <c r="AM23" s="85"/>
      <c r="AN23" s="85"/>
      <c r="AO23" s="85"/>
      <c r="AP23" s="85"/>
      <c r="AQ23" s="85"/>
      <c r="AR23" s="85"/>
      <c r="AS23" s="85"/>
      <c r="AT23" s="85"/>
      <c r="AU23" s="85"/>
      <c r="AV23" s="85"/>
      <c r="AW23" s="85"/>
      <c r="AX23" s="85"/>
      <c r="AY23" s="85"/>
      <c r="AZ23" s="85"/>
      <c r="BA23" s="85"/>
      <c r="BB23" s="85"/>
      <c r="BC23" s="85"/>
      <c r="BD23" s="85"/>
      <c r="BE23" s="85"/>
      <c r="BF23" s="85"/>
      <c r="BG23" s="85"/>
      <c r="BH23" s="85"/>
      <c r="BI23" s="85"/>
      <c r="BJ23" s="85"/>
      <c r="BK23" s="85"/>
      <c r="BL23" s="85"/>
      <c r="BM23" s="85"/>
      <c r="BN23" s="85"/>
      <c r="BO23" s="85"/>
      <c r="BP23" s="85"/>
      <c r="BQ23" s="85"/>
      <c r="BR23" s="85"/>
      <c r="BS23" s="85"/>
      <c r="BT23" s="85"/>
      <c r="BU23" s="85"/>
      <c r="BV23" s="85"/>
      <c r="BW23" s="85"/>
      <c r="BX23" s="86"/>
    </row>
    <row r="24" spans="2:76" ht="18.75" customHeight="1">
      <c r="B24" s="89"/>
      <c r="C24" s="90"/>
      <c r="D24" s="84" t="s">
        <v>28</v>
      </c>
      <c r="E24" s="85"/>
      <c r="F24" s="85"/>
      <c r="G24" s="85"/>
      <c r="H24" s="85"/>
      <c r="I24" s="85"/>
      <c r="J24" s="85"/>
      <c r="K24" s="85"/>
      <c r="L24" s="85"/>
      <c r="M24" s="85"/>
      <c r="N24" s="85"/>
      <c r="O24" s="85"/>
      <c r="P24" s="85"/>
      <c r="Q24" s="85"/>
      <c r="R24" s="85"/>
      <c r="S24" s="85"/>
      <c r="T24" s="86"/>
      <c r="U24" s="84" t="s">
        <v>28</v>
      </c>
      <c r="V24" s="85"/>
      <c r="W24" s="85"/>
      <c r="X24" s="85"/>
      <c r="Y24" s="85"/>
      <c r="Z24" s="85"/>
      <c r="AA24" s="85"/>
      <c r="AB24" s="85"/>
      <c r="AC24" s="85"/>
      <c r="AD24" s="85"/>
      <c r="AE24" s="85"/>
      <c r="AF24" s="85"/>
      <c r="AG24" s="85"/>
      <c r="AH24" s="85"/>
      <c r="AI24" s="85"/>
      <c r="AJ24" s="85"/>
      <c r="AK24" s="85"/>
      <c r="AL24" s="85"/>
      <c r="AM24" s="85"/>
      <c r="AN24" s="85"/>
      <c r="AO24" s="85"/>
      <c r="AP24" s="85"/>
      <c r="AQ24" s="85"/>
      <c r="AR24" s="85"/>
      <c r="AS24" s="85"/>
      <c r="AT24" s="85"/>
      <c r="AU24" s="85"/>
      <c r="AV24" s="85"/>
      <c r="AW24" s="85"/>
      <c r="AX24" s="85"/>
      <c r="AY24" s="85"/>
      <c r="AZ24" s="85"/>
      <c r="BA24" s="85"/>
      <c r="BB24" s="85"/>
      <c r="BC24" s="85"/>
      <c r="BD24" s="85"/>
      <c r="BE24" s="85"/>
      <c r="BF24" s="85"/>
      <c r="BG24" s="85"/>
      <c r="BH24" s="85"/>
      <c r="BI24" s="85"/>
      <c r="BJ24" s="85"/>
      <c r="BK24" s="85"/>
      <c r="BL24" s="85"/>
      <c r="BM24" s="85"/>
      <c r="BN24" s="85"/>
      <c r="BO24" s="85"/>
      <c r="BP24" s="85"/>
      <c r="BQ24" s="85"/>
      <c r="BR24" s="85"/>
      <c r="BS24" s="85"/>
      <c r="BT24" s="85"/>
      <c r="BU24" s="85"/>
      <c r="BV24" s="85"/>
      <c r="BW24" s="85"/>
      <c r="BX24" s="86"/>
    </row>
    <row r="25" spans="2:76" ht="18.75" customHeight="1">
      <c r="B25" s="89"/>
      <c r="C25" s="90"/>
      <c r="D25" s="84" t="s">
        <v>28</v>
      </c>
      <c r="E25" s="85"/>
      <c r="F25" s="85"/>
      <c r="G25" s="85"/>
      <c r="H25" s="85"/>
      <c r="I25" s="85"/>
      <c r="J25" s="85"/>
      <c r="K25" s="85"/>
      <c r="L25" s="85"/>
      <c r="M25" s="85"/>
      <c r="N25" s="85"/>
      <c r="O25" s="85"/>
      <c r="P25" s="85"/>
      <c r="Q25" s="85"/>
      <c r="R25" s="85"/>
      <c r="S25" s="85"/>
      <c r="T25" s="86"/>
      <c r="U25" s="84" t="s">
        <v>28</v>
      </c>
      <c r="V25" s="85"/>
      <c r="W25" s="85"/>
      <c r="X25" s="85"/>
      <c r="Y25" s="85"/>
      <c r="Z25" s="85"/>
      <c r="AA25" s="85"/>
      <c r="AB25" s="85"/>
      <c r="AC25" s="85"/>
      <c r="AD25" s="85"/>
      <c r="AE25" s="85"/>
      <c r="AF25" s="85"/>
      <c r="AG25" s="85"/>
      <c r="AH25" s="85"/>
      <c r="AI25" s="85"/>
      <c r="AJ25" s="85"/>
      <c r="AK25" s="85"/>
      <c r="AL25" s="85"/>
      <c r="AM25" s="85"/>
      <c r="AN25" s="85"/>
      <c r="AO25" s="85"/>
      <c r="AP25" s="85"/>
      <c r="AQ25" s="85"/>
      <c r="AR25" s="85"/>
      <c r="AS25" s="85"/>
      <c r="AT25" s="85"/>
      <c r="AU25" s="85"/>
      <c r="AV25" s="85"/>
      <c r="AW25" s="85"/>
      <c r="AX25" s="85"/>
      <c r="AY25" s="85"/>
      <c r="AZ25" s="85"/>
      <c r="BA25" s="85"/>
      <c r="BB25" s="85"/>
      <c r="BC25" s="85"/>
      <c r="BD25" s="85"/>
      <c r="BE25" s="85"/>
      <c r="BF25" s="85"/>
      <c r="BG25" s="85"/>
      <c r="BH25" s="85"/>
      <c r="BI25" s="85"/>
      <c r="BJ25" s="85"/>
      <c r="BK25" s="85"/>
      <c r="BL25" s="85"/>
      <c r="BM25" s="85"/>
      <c r="BN25" s="85"/>
      <c r="BO25" s="85"/>
      <c r="BP25" s="85"/>
      <c r="BQ25" s="85"/>
      <c r="BR25" s="85"/>
      <c r="BS25" s="85"/>
      <c r="BT25" s="85"/>
      <c r="BU25" s="85"/>
      <c r="BV25" s="85"/>
      <c r="BW25" s="85"/>
      <c r="BX25" s="86"/>
    </row>
    <row r="26" spans="2:76" ht="18.75" customHeight="1">
      <c r="B26" s="91"/>
      <c r="C26" s="92"/>
      <c r="D26" s="84" t="s">
        <v>28</v>
      </c>
      <c r="E26" s="85"/>
      <c r="F26" s="85"/>
      <c r="G26" s="85"/>
      <c r="H26" s="85"/>
      <c r="I26" s="85"/>
      <c r="J26" s="85"/>
      <c r="K26" s="85"/>
      <c r="L26" s="85"/>
      <c r="M26" s="85"/>
      <c r="N26" s="85"/>
      <c r="O26" s="85"/>
      <c r="P26" s="85"/>
      <c r="Q26" s="85"/>
      <c r="R26" s="85"/>
      <c r="S26" s="85"/>
      <c r="T26" s="86"/>
      <c r="U26" s="84" t="s">
        <v>28</v>
      </c>
      <c r="V26" s="85"/>
      <c r="W26" s="85"/>
      <c r="X26" s="85"/>
      <c r="Y26" s="85"/>
      <c r="Z26" s="85"/>
      <c r="AA26" s="85"/>
      <c r="AB26" s="85"/>
      <c r="AC26" s="85"/>
      <c r="AD26" s="85"/>
      <c r="AE26" s="85"/>
      <c r="AF26" s="85"/>
      <c r="AG26" s="85"/>
      <c r="AH26" s="85"/>
      <c r="AI26" s="85"/>
      <c r="AJ26" s="85"/>
      <c r="AK26" s="85"/>
      <c r="AL26" s="85"/>
      <c r="AM26" s="85"/>
      <c r="AN26" s="85"/>
      <c r="AO26" s="85"/>
      <c r="AP26" s="85"/>
      <c r="AQ26" s="85"/>
      <c r="AR26" s="85"/>
      <c r="AS26" s="85"/>
      <c r="AT26" s="85"/>
      <c r="AU26" s="85"/>
      <c r="AV26" s="85"/>
      <c r="AW26" s="85"/>
      <c r="AX26" s="85"/>
      <c r="AY26" s="85"/>
      <c r="AZ26" s="85"/>
      <c r="BA26" s="85"/>
      <c r="BB26" s="85"/>
      <c r="BC26" s="85"/>
      <c r="BD26" s="85"/>
      <c r="BE26" s="85"/>
      <c r="BF26" s="85"/>
      <c r="BG26" s="85"/>
      <c r="BH26" s="85"/>
      <c r="BI26" s="85"/>
      <c r="BJ26" s="85"/>
      <c r="BK26" s="85"/>
      <c r="BL26" s="85"/>
      <c r="BM26" s="85"/>
      <c r="BN26" s="85"/>
      <c r="BO26" s="85"/>
      <c r="BP26" s="85"/>
      <c r="BQ26" s="85"/>
      <c r="BR26" s="85"/>
      <c r="BS26" s="85"/>
      <c r="BT26" s="85"/>
      <c r="BU26" s="85"/>
      <c r="BV26" s="85"/>
      <c r="BW26" s="85"/>
      <c r="BX26" s="86"/>
    </row>
    <row r="27" spans="2:76" ht="18.75" customHeight="1"/>
    <row r="28" spans="2:76" ht="18.75" customHeight="1">
      <c r="B28" s="4" t="s">
        <v>35</v>
      </c>
    </row>
    <row r="29" spans="2:76" ht="36.75" customHeight="1">
      <c r="B29" s="99" t="s">
        <v>122</v>
      </c>
      <c r="C29" s="100"/>
      <c r="D29" s="100"/>
      <c r="E29" s="100"/>
      <c r="F29" s="100"/>
      <c r="G29" s="100"/>
      <c r="H29" s="100"/>
      <c r="I29" s="100"/>
      <c r="J29" s="100"/>
      <c r="K29" s="100"/>
      <c r="L29" s="100"/>
      <c r="M29" s="100"/>
      <c r="N29" s="100"/>
      <c r="O29" s="100"/>
      <c r="P29" s="100"/>
      <c r="Q29" s="100"/>
      <c r="R29" s="100"/>
      <c r="S29" s="100"/>
      <c r="T29" s="100"/>
      <c r="U29" s="100"/>
      <c r="V29" s="100"/>
      <c r="W29" s="100"/>
      <c r="X29" s="100"/>
      <c r="Y29" s="100"/>
      <c r="Z29" s="100"/>
      <c r="AA29" s="100"/>
      <c r="AB29" s="100"/>
      <c r="AC29" s="100"/>
      <c r="AD29" s="100"/>
      <c r="AE29" s="100"/>
      <c r="AF29" s="100"/>
      <c r="AG29" s="100"/>
      <c r="AH29" s="100"/>
      <c r="AI29" s="100"/>
      <c r="AJ29" s="100"/>
      <c r="AK29" s="100"/>
      <c r="AL29" s="100"/>
      <c r="AM29" s="100"/>
      <c r="AN29" s="100"/>
      <c r="AO29" s="100"/>
      <c r="AP29" s="100"/>
      <c r="AQ29" s="100"/>
      <c r="AR29" s="100"/>
      <c r="AS29" s="100"/>
      <c r="AT29" s="100"/>
      <c r="AU29" s="100"/>
      <c r="AV29" s="100"/>
      <c r="AW29" s="100"/>
      <c r="AX29" s="100"/>
      <c r="AY29" s="100"/>
      <c r="AZ29" s="100"/>
      <c r="BA29" s="100"/>
      <c r="BB29" s="100"/>
      <c r="BC29" s="100"/>
      <c r="BD29" s="100"/>
      <c r="BE29" s="100"/>
      <c r="BF29" s="100"/>
      <c r="BG29" s="100"/>
      <c r="BH29" s="100"/>
      <c r="BI29" s="100"/>
      <c r="BJ29" s="100"/>
      <c r="BK29" s="100"/>
      <c r="BL29" s="100"/>
      <c r="BM29" s="100"/>
      <c r="BN29" s="100"/>
      <c r="BO29" s="100"/>
      <c r="BP29" s="100"/>
      <c r="BQ29" s="100"/>
      <c r="BR29" s="100"/>
      <c r="BS29" s="100"/>
      <c r="BT29" s="100"/>
      <c r="BU29" s="100"/>
      <c r="BV29" s="100"/>
      <c r="BW29" s="100"/>
      <c r="BX29" s="101"/>
    </row>
    <row r="30" spans="2:76" ht="15.75" customHeight="1">
      <c r="B30" s="4" t="s">
        <v>123</v>
      </c>
    </row>
    <row r="31" spans="2:76" ht="15.75" customHeight="1">
      <c r="B31" s="4" t="s">
        <v>36</v>
      </c>
    </row>
    <row r="32" spans="2:76" ht="12" customHeight="1"/>
    <row r="33" spans="2:76" ht="18.75" customHeight="1">
      <c r="B33" s="4" t="s">
        <v>37</v>
      </c>
    </row>
    <row r="34" spans="2:76" ht="108" customHeight="1">
      <c r="B34" s="102"/>
      <c r="C34" s="103"/>
      <c r="D34" s="103"/>
      <c r="E34" s="103"/>
      <c r="F34" s="103"/>
      <c r="G34" s="103"/>
      <c r="H34" s="103"/>
      <c r="I34" s="103"/>
      <c r="J34" s="103"/>
      <c r="K34" s="103"/>
      <c r="L34" s="103"/>
      <c r="M34" s="103"/>
      <c r="N34" s="103"/>
      <c r="O34" s="103"/>
      <c r="P34" s="103"/>
      <c r="Q34" s="103"/>
      <c r="R34" s="103"/>
      <c r="S34" s="103"/>
      <c r="T34" s="103"/>
      <c r="U34" s="103"/>
      <c r="V34" s="103"/>
      <c r="W34" s="103"/>
      <c r="X34" s="103"/>
      <c r="Y34" s="103"/>
      <c r="Z34" s="103"/>
      <c r="AA34" s="103"/>
      <c r="AB34" s="103"/>
      <c r="AC34" s="103"/>
      <c r="AD34" s="103"/>
      <c r="AE34" s="103"/>
      <c r="AF34" s="103"/>
      <c r="AG34" s="103"/>
      <c r="AH34" s="103"/>
      <c r="AI34" s="103"/>
      <c r="AJ34" s="103"/>
      <c r="AK34" s="103"/>
      <c r="AL34" s="103"/>
      <c r="AM34" s="103"/>
      <c r="AN34" s="103"/>
      <c r="AO34" s="103"/>
      <c r="AP34" s="103"/>
      <c r="AQ34" s="103"/>
      <c r="AR34" s="103"/>
      <c r="AS34" s="103"/>
      <c r="AT34" s="103"/>
      <c r="AU34" s="103"/>
      <c r="AV34" s="103"/>
      <c r="AW34" s="103"/>
      <c r="AX34" s="103"/>
      <c r="AY34" s="103"/>
      <c r="AZ34" s="103"/>
      <c r="BA34" s="103"/>
      <c r="BB34" s="103"/>
      <c r="BC34" s="103"/>
      <c r="BD34" s="103"/>
      <c r="BE34" s="103"/>
      <c r="BF34" s="103"/>
      <c r="BG34" s="103"/>
      <c r="BH34" s="103"/>
      <c r="BI34" s="103"/>
      <c r="BJ34" s="103"/>
      <c r="BK34" s="103"/>
      <c r="BL34" s="103"/>
      <c r="BM34" s="103"/>
      <c r="BN34" s="103"/>
      <c r="BO34" s="103"/>
      <c r="BP34" s="103"/>
      <c r="BQ34" s="103"/>
      <c r="BR34" s="103"/>
      <c r="BS34" s="103"/>
      <c r="BT34" s="103"/>
      <c r="BU34" s="103"/>
      <c r="BV34" s="103"/>
      <c r="BW34" s="103"/>
      <c r="BX34" s="104"/>
    </row>
    <row r="35" spans="2:76" ht="18.75" customHeight="1"/>
    <row r="36" spans="2:76" ht="18.75" customHeight="1"/>
    <row r="37" spans="2:76" ht="18.75" customHeight="1">
      <c r="B37" s="4" t="s">
        <v>38</v>
      </c>
    </row>
    <row r="38" spans="2:76" ht="15.75" customHeight="1">
      <c r="B38" s="4" t="s">
        <v>123</v>
      </c>
    </row>
    <row r="39" spans="2:76" ht="15.75" customHeight="1">
      <c r="B39" s="4" t="s">
        <v>39</v>
      </c>
    </row>
    <row r="40" spans="2:76" ht="18.75" customHeight="1">
      <c r="B40" s="4" t="s">
        <v>18</v>
      </c>
    </row>
    <row r="41" spans="2:76" ht="17.25" customHeight="1">
      <c r="B41" s="105" t="s">
        <v>40</v>
      </c>
      <c r="C41" s="106"/>
      <c r="D41" s="106"/>
      <c r="E41" s="106"/>
      <c r="F41" s="106"/>
      <c r="G41" s="106"/>
      <c r="H41" s="106"/>
      <c r="I41" s="106"/>
      <c r="J41" s="106"/>
      <c r="K41" s="106"/>
      <c r="L41" s="106"/>
      <c r="M41" s="106"/>
      <c r="N41" s="106"/>
      <c r="O41" s="106"/>
      <c r="P41" s="106"/>
      <c r="Q41" s="106"/>
      <c r="R41" s="106"/>
      <c r="S41" s="106"/>
      <c r="T41" s="107"/>
      <c r="U41" s="75" t="s">
        <v>55</v>
      </c>
      <c r="V41" s="76"/>
      <c r="W41" s="76"/>
      <c r="X41" s="76"/>
      <c r="Y41" s="76"/>
      <c r="Z41" s="76"/>
      <c r="AA41" s="76"/>
      <c r="AB41" s="76"/>
      <c r="AC41" s="76"/>
      <c r="AD41" s="76"/>
      <c r="AE41" s="76"/>
      <c r="AF41" s="76"/>
      <c r="AG41" s="76"/>
      <c r="AH41" s="76"/>
      <c r="AI41" s="76"/>
      <c r="AJ41" s="76"/>
      <c r="AK41" s="76"/>
      <c r="AL41" s="76"/>
      <c r="AM41" s="76"/>
      <c r="AN41" s="76"/>
      <c r="AO41" s="76"/>
      <c r="AP41" s="76"/>
      <c r="AQ41" s="76"/>
      <c r="AR41" s="76"/>
      <c r="AS41" s="76"/>
      <c r="AT41" s="76"/>
      <c r="AU41" s="76"/>
      <c r="AV41" s="76"/>
      <c r="AW41" s="76"/>
      <c r="AX41" s="76"/>
      <c r="AY41" s="76"/>
      <c r="AZ41" s="76"/>
      <c r="BA41" s="76"/>
      <c r="BB41" s="76"/>
      <c r="BC41" s="76"/>
      <c r="BD41" s="76"/>
      <c r="BE41" s="76"/>
      <c r="BF41" s="76"/>
      <c r="BG41" s="76"/>
      <c r="BH41" s="76"/>
      <c r="BI41" s="76"/>
      <c r="BJ41" s="76"/>
      <c r="BK41" s="76"/>
      <c r="BL41" s="76"/>
      <c r="BM41" s="76"/>
      <c r="BN41" s="76"/>
      <c r="BO41" s="76"/>
      <c r="BP41" s="76"/>
      <c r="BQ41" s="76"/>
      <c r="BR41" s="76"/>
      <c r="BS41" s="76"/>
      <c r="BT41" s="76"/>
      <c r="BU41" s="76"/>
      <c r="BV41" s="76"/>
      <c r="BW41" s="76"/>
      <c r="BX41" s="77"/>
    </row>
    <row r="42" spans="2:76" ht="26.25" customHeight="1">
      <c r="B42" s="78" t="s">
        <v>63</v>
      </c>
      <c r="C42" s="94"/>
      <c r="D42" s="94"/>
      <c r="E42" s="94"/>
      <c r="F42" s="94"/>
      <c r="G42" s="94"/>
      <c r="H42" s="94"/>
      <c r="I42" s="94"/>
      <c r="J42" s="94"/>
      <c r="K42" s="94"/>
      <c r="L42" s="94"/>
      <c r="M42" s="94"/>
      <c r="N42" s="94"/>
      <c r="O42" s="94"/>
      <c r="P42" s="94"/>
      <c r="Q42" s="94"/>
      <c r="R42" s="94"/>
      <c r="S42" s="94"/>
      <c r="T42" s="94"/>
      <c r="U42" s="94"/>
      <c r="V42" s="94"/>
      <c r="W42" s="94"/>
      <c r="X42" s="94"/>
      <c r="Y42" s="94"/>
      <c r="Z42" s="94"/>
      <c r="AA42" s="94"/>
      <c r="AB42" s="94"/>
      <c r="AC42" s="94"/>
      <c r="AD42" s="94"/>
      <c r="AE42" s="94"/>
      <c r="AF42" s="94"/>
      <c r="AG42" s="94"/>
      <c r="AH42" s="94"/>
      <c r="AI42" s="94"/>
      <c r="AJ42" s="94"/>
      <c r="AK42" s="94"/>
      <c r="AL42" s="94"/>
      <c r="AM42" s="94"/>
      <c r="AN42" s="94"/>
      <c r="AO42" s="94"/>
      <c r="AP42" s="94"/>
      <c r="AQ42" s="94"/>
      <c r="AR42" s="94"/>
      <c r="AS42" s="94"/>
      <c r="AT42" s="94"/>
      <c r="AU42" s="94"/>
      <c r="AV42" s="94"/>
      <c r="AW42" s="94"/>
      <c r="AX42" s="94"/>
      <c r="AY42" s="94"/>
      <c r="AZ42" s="94"/>
      <c r="BA42" s="94"/>
      <c r="BB42" s="94"/>
      <c r="BC42" s="94"/>
      <c r="BD42" s="94"/>
      <c r="BE42" s="94"/>
      <c r="BF42" s="94"/>
      <c r="BG42" s="94"/>
      <c r="BH42" s="94"/>
      <c r="BI42" s="94"/>
      <c r="BJ42" s="94"/>
      <c r="BK42" s="94"/>
      <c r="BL42" s="94"/>
      <c r="BM42" s="94"/>
      <c r="BN42" s="94"/>
      <c r="BO42" s="94"/>
      <c r="BP42" s="94"/>
      <c r="BQ42" s="94"/>
      <c r="BR42" s="94"/>
      <c r="BS42" s="94"/>
      <c r="BT42" s="94"/>
      <c r="BU42" s="94"/>
      <c r="BV42" s="94"/>
      <c r="BW42" s="94"/>
      <c r="BX42" s="95"/>
    </row>
    <row r="43" spans="2:76" ht="26.25" customHeight="1">
      <c r="B43" s="96"/>
      <c r="C43" s="97"/>
      <c r="D43" s="97"/>
      <c r="E43" s="97"/>
      <c r="F43" s="97"/>
      <c r="G43" s="97"/>
      <c r="H43" s="97"/>
      <c r="I43" s="97"/>
      <c r="J43" s="97"/>
      <c r="K43" s="97"/>
      <c r="L43" s="97"/>
      <c r="M43" s="97"/>
      <c r="N43" s="97"/>
      <c r="O43" s="97"/>
      <c r="P43" s="97"/>
      <c r="Q43" s="97"/>
      <c r="R43" s="97"/>
      <c r="S43" s="97"/>
      <c r="T43" s="97"/>
      <c r="U43" s="97"/>
      <c r="V43" s="97"/>
      <c r="W43" s="97"/>
      <c r="X43" s="97"/>
      <c r="Y43" s="97"/>
      <c r="Z43" s="97"/>
      <c r="AA43" s="97"/>
      <c r="AB43" s="97"/>
      <c r="AC43" s="97"/>
      <c r="AD43" s="97"/>
      <c r="AE43" s="97"/>
      <c r="AF43" s="97"/>
      <c r="AG43" s="97"/>
      <c r="AH43" s="97"/>
      <c r="AI43" s="97"/>
      <c r="AJ43" s="97"/>
      <c r="AK43" s="97"/>
      <c r="AL43" s="97"/>
      <c r="AM43" s="97"/>
      <c r="AN43" s="97"/>
      <c r="AO43" s="97"/>
      <c r="AP43" s="97"/>
      <c r="AQ43" s="97"/>
      <c r="AR43" s="97"/>
      <c r="AS43" s="97"/>
      <c r="AT43" s="97"/>
      <c r="AU43" s="97"/>
      <c r="AV43" s="97"/>
      <c r="AW43" s="97"/>
      <c r="AX43" s="97"/>
      <c r="AY43" s="97"/>
      <c r="AZ43" s="97"/>
      <c r="BA43" s="97"/>
      <c r="BB43" s="97"/>
      <c r="BC43" s="97"/>
      <c r="BD43" s="97"/>
      <c r="BE43" s="97"/>
      <c r="BF43" s="97"/>
      <c r="BG43" s="97"/>
      <c r="BH43" s="97"/>
      <c r="BI43" s="97"/>
      <c r="BJ43" s="97"/>
      <c r="BK43" s="97"/>
      <c r="BL43" s="97"/>
      <c r="BM43" s="97"/>
      <c r="BN43" s="97"/>
      <c r="BO43" s="97"/>
      <c r="BP43" s="97"/>
      <c r="BQ43" s="97"/>
      <c r="BR43" s="97"/>
      <c r="BS43" s="97"/>
      <c r="BT43" s="97"/>
      <c r="BU43" s="97"/>
      <c r="BV43" s="97"/>
      <c r="BW43" s="97"/>
      <c r="BX43" s="98"/>
    </row>
    <row r="44" spans="2:76" ht="12" customHeight="1"/>
    <row r="45" spans="2:76" ht="18.75" customHeight="1">
      <c r="B45" s="4" t="s">
        <v>17</v>
      </c>
    </row>
    <row r="46" spans="2:76" ht="17.25" customHeight="1">
      <c r="B46" s="105" t="s">
        <v>41</v>
      </c>
      <c r="C46" s="106"/>
      <c r="D46" s="106"/>
      <c r="E46" s="106"/>
      <c r="F46" s="106"/>
      <c r="G46" s="106"/>
      <c r="H46" s="106"/>
      <c r="I46" s="106"/>
      <c r="J46" s="106"/>
      <c r="K46" s="106"/>
      <c r="L46" s="106"/>
      <c r="M46" s="106"/>
      <c r="N46" s="106"/>
      <c r="O46" s="106"/>
      <c r="P46" s="106"/>
      <c r="Q46" s="106"/>
      <c r="R46" s="106"/>
      <c r="S46" s="106"/>
      <c r="T46" s="107"/>
      <c r="U46" s="75" t="s">
        <v>56</v>
      </c>
      <c r="V46" s="76"/>
      <c r="W46" s="76"/>
      <c r="X46" s="76"/>
      <c r="Y46" s="76"/>
      <c r="Z46" s="76"/>
      <c r="AA46" s="76"/>
      <c r="AB46" s="76"/>
      <c r="AC46" s="76"/>
      <c r="AD46" s="76"/>
      <c r="AE46" s="76"/>
      <c r="AF46" s="76"/>
      <c r="AG46" s="76"/>
      <c r="AH46" s="76"/>
      <c r="AI46" s="76"/>
      <c r="AJ46" s="76"/>
      <c r="AK46" s="76"/>
      <c r="AL46" s="76"/>
      <c r="AM46" s="76"/>
      <c r="AN46" s="76"/>
      <c r="AO46" s="76"/>
      <c r="AP46" s="76"/>
      <c r="AQ46" s="76"/>
      <c r="AR46" s="76"/>
      <c r="AS46" s="76"/>
      <c r="AT46" s="76"/>
      <c r="AU46" s="76"/>
      <c r="AV46" s="76"/>
      <c r="AW46" s="76"/>
      <c r="AX46" s="76"/>
      <c r="AY46" s="76"/>
      <c r="AZ46" s="76"/>
      <c r="BA46" s="76"/>
      <c r="BB46" s="76"/>
      <c r="BC46" s="76"/>
      <c r="BD46" s="76"/>
      <c r="BE46" s="76"/>
      <c r="BF46" s="76"/>
      <c r="BG46" s="76"/>
      <c r="BH46" s="76"/>
      <c r="BI46" s="76"/>
      <c r="BJ46" s="76"/>
      <c r="BK46" s="76"/>
      <c r="BL46" s="76"/>
      <c r="BM46" s="76"/>
      <c r="BN46" s="76"/>
      <c r="BO46" s="76"/>
      <c r="BP46" s="76"/>
      <c r="BQ46" s="76"/>
      <c r="BR46" s="76"/>
      <c r="BS46" s="76"/>
      <c r="BT46" s="76"/>
      <c r="BU46" s="76"/>
      <c r="BV46" s="76"/>
      <c r="BW46" s="76"/>
      <c r="BX46" s="77"/>
    </row>
    <row r="47" spans="2:76" ht="26.25" customHeight="1">
      <c r="B47" s="78" t="s">
        <v>28</v>
      </c>
      <c r="C47" s="94"/>
      <c r="D47" s="94"/>
      <c r="E47" s="94"/>
      <c r="F47" s="94"/>
      <c r="G47" s="94"/>
      <c r="H47" s="94"/>
      <c r="I47" s="94"/>
      <c r="J47" s="94"/>
      <c r="K47" s="94"/>
      <c r="L47" s="94"/>
      <c r="M47" s="94"/>
      <c r="N47" s="94"/>
      <c r="O47" s="94"/>
      <c r="P47" s="94"/>
      <c r="Q47" s="94"/>
      <c r="R47" s="94"/>
      <c r="S47" s="94"/>
      <c r="T47" s="94"/>
      <c r="U47" s="94"/>
      <c r="V47" s="94"/>
      <c r="W47" s="94"/>
      <c r="X47" s="94"/>
      <c r="Y47" s="94"/>
      <c r="Z47" s="94"/>
      <c r="AA47" s="94"/>
      <c r="AB47" s="94"/>
      <c r="AC47" s="94"/>
      <c r="AD47" s="94"/>
      <c r="AE47" s="94"/>
      <c r="AF47" s="94"/>
      <c r="AG47" s="94"/>
      <c r="AH47" s="94"/>
      <c r="AI47" s="94"/>
      <c r="AJ47" s="94"/>
      <c r="AK47" s="94"/>
      <c r="AL47" s="94"/>
      <c r="AM47" s="94"/>
      <c r="AN47" s="94"/>
      <c r="AO47" s="94"/>
      <c r="AP47" s="94"/>
      <c r="AQ47" s="94"/>
      <c r="AR47" s="94"/>
      <c r="AS47" s="94"/>
      <c r="AT47" s="94"/>
      <c r="AU47" s="94"/>
      <c r="AV47" s="94"/>
      <c r="AW47" s="94"/>
      <c r="AX47" s="94"/>
      <c r="AY47" s="94"/>
      <c r="AZ47" s="94"/>
      <c r="BA47" s="94"/>
      <c r="BB47" s="94"/>
      <c r="BC47" s="94"/>
      <c r="BD47" s="94"/>
      <c r="BE47" s="94"/>
      <c r="BF47" s="94"/>
      <c r="BG47" s="94"/>
      <c r="BH47" s="94"/>
      <c r="BI47" s="94"/>
      <c r="BJ47" s="94"/>
      <c r="BK47" s="94"/>
      <c r="BL47" s="94"/>
      <c r="BM47" s="94"/>
      <c r="BN47" s="94"/>
      <c r="BO47" s="94"/>
      <c r="BP47" s="94"/>
      <c r="BQ47" s="94"/>
      <c r="BR47" s="94"/>
      <c r="BS47" s="94"/>
      <c r="BT47" s="94"/>
      <c r="BU47" s="94"/>
      <c r="BV47" s="94"/>
      <c r="BW47" s="94"/>
      <c r="BX47" s="95"/>
    </row>
    <row r="48" spans="2:76" ht="26.25" customHeight="1">
      <c r="B48" s="96"/>
      <c r="C48" s="97"/>
      <c r="D48" s="97"/>
      <c r="E48" s="97"/>
      <c r="F48" s="97"/>
      <c r="G48" s="97"/>
      <c r="H48" s="97"/>
      <c r="I48" s="97"/>
      <c r="J48" s="97"/>
      <c r="K48" s="97"/>
      <c r="L48" s="97"/>
      <c r="M48" s="97"/>
      <c r="N48" s="97"/>
      <c r="O48" s="97"/>
      <c r="P48" s="97"/>
      <c r="Q48" s="97"/>
      <c r="R48" s="97"/>
      <c r="S48" s="97"/>
      <c r="T48" s="97"/>
      <c r="U48" s="97"/>
      <c r="V48" s="97"/>
      <c r="W48" s="97"/>
      <c r="X48" s="97"/>
      <c r="Y48" s="97"/>
      <c r="Z48" s="97"/>
      <c r="AA48" s="97"/>
      <c r="AB48" s="97"/>
      <c r="AC48" s="97"/>
      <c r="AD48" s="97"/>
      <c r="AE48" s="97"/>
      <c r="AF48" s="97"/>
      <c r="AG48" s="97"/>
      <c r="AH48" s="97"/>
      <c r="AI48" s="97"/>
      <c r="AJ48" s="97"/>
      <c r="AK48" s="97"/>
      <c r="AL48" s="97"/>
      <c r="AM48" s="97"/>
      <c r="AN48" s="97"/>
      <c r="AO48" s="97"/>
      <c r="AP48" s="97"/>
      <c r="AQ48" s="97"/>
      <c r="AR48" s="97"/>
      <c r="AS48" s="97"/>
      <c r="AT48" s="97"/>
      <c r="AU48" s="97"/>
      <c r="AV48" s="97"/>
      <c r="AW48" s="97"/>
      <c r="AX48" s="97"/>
      <c r="AY48" s="97"/>
      <c r="AZ48" s="97"/>
      <c r="BA48" s="97"/>
      <c r="BB48" s="97"/>
      <c r="BC48" s="97"/>
      <c r="BD48" s="97"/>
      <c r="BE48" s="97"/>
      <c r="BF48" s="97"/>
      <c r="BG48" s="97"/>
      <c r="BH48" s="97"/>
      <c r="BI48" s="97"/>
      <c r="BJ48" s="97"/>
      <c r="BK48" s="97"/>
      <c r="BL48" s="97"/>
      <c r="BM48" s="97"/>
      <c r="BN48" s="97"/>
      <c r="BO48" s="97"/>
      <c r="BP48" s="97"/>
      <c r="BQ48" s="97"/>
      <c r="BR48" s="97"/>
      <c r="BS48" s="97"/>
      <c r="BT48" s="97"/>
      <c r="BU48" s="97"/>
      <c r="BV48" s="97"/>
      <c r="BW48" s="97"/>
      <c r="BX48" s="98"/>
    </row>
    <row r="49" spans="2:76" ht="12" customHeight="1"/>
    <row r="50" spans="2:76" ht="18.75" customHeight="1">
      <c r="B50" s="93" t="s">
        <v>16</v>
      </c>
      <c r="C50" s="93"/>
      <c r="D50" s="93"/>
      <c r="E50" s="93"/>
      <c r="F50" s="93"/>
      <c r="G50" s="93"/>
      <c r="H50" s="93"/>
      <c r="I50" s="93"/>
      <c r="J50" s="93"/>
      <c r="K50" s="93"/>
      <c r="L50" s="93"/>
      <c r="M50" s="93"/>
      <c r="N50" s="93"/>
      <c r="O50" s="93"/>
      <c r="P50" s="93"/>
      <c r="Q50" s="93"/>
      <c r="R50" s="93"/>
      <c r="S50" s="93"/>
      <c r="T50" s="93"/>
      <c r="U50" s="93"/>
      <c r="V50" s="93"/>
      <c r="W50" s="93"/>
      <c r="X50" s="93"/>
      <c r="Y50" s="93"/>
      <c r="Z50" s="93"/>
      <c r="AA50" s="93"/>
      <c r="AB50" s="93"/>
      <c r="AC50" s="93"/>
    </row>
    <row r="51" spans="2:76" ht="18.75" customHeight="1">
      <c r="B51" s="72" t="s">
        <v>15</v>
      </c>
      <c r="C51" s="73"/>
      <c r="D51" s="73"/>
      <c r="E51" s="73"/>
      <c r="F51" s="73"/>
      <c r="G51" s="73"/>
      <c r="H51" s="73"/>
      <c r="I51" s="73"/>
      <c r="J51" s="73"/>
      <c r="K51" s="73"/>
      <c r="L51" s="73"/>
      <c r="M51" s="73"/>
      <c r="N51" s="73"/>
      <c r="O51" s="73"/>
      <c r="P51" s="73"/>
      <c r="Q51" s="73"/>
      <c r="R51" s="73"/>
      <c r="S51" s="73"/>
      <c r="T51" s="74"/>
      <c r="U51" s="75" t="s">
        <v>56</v>
      </c>
      <c r="V51" s="76"/>
      <c r="W51" s="76"/>
      <c r="X51" s="76"/>
      <c r="Y51" s="76"/>
      <c r="Z51" s="76"/>
      <c r="AA51" s="76"/>
      <c r="AB51" s="76"/>
      <c r="AC51" s="76"/>
      <c r="AD51" s="76"/>
      <c r="AE51" s="76"/>
      <c r="AF51" s="76"/>
      <c r="AG51" s="76"/>
      <c r="AH51" s="76"/>
      <c r="AI51" s="76"/>
      <c r="AJ51" s="76"/>
      <c r="AK51" s="76"/>
      <c r="AL51" s="76"/>
      <c r="AM51" s="76"/>
      <c r="AN51" s="76"/>
      <c r="AO51" s="76"/>
      <c r="AP51" s="76"/>
      <c r="AQ51" s="76"/>
      <c r="AR51" s="76"/>
      <c r="AS51" s="76"/>
      <c r="AT51" s="76"/>
      <c r="AU51" s="76"/>
      <c r="AV51" s="76"/>
      <c r="AW51" s="76"/>
      <c r="AX51" s="76"/>
      <c r="AY51" s="76"/>
      <c r="AZ51" s="76"/>
      <c r="BA51" s="76"/>
      <c r="BB51" s="76"/>
      <c r="BC51" s="76"/>
      <c r="BD51" s="76"/>
      <c r="BE51" s="76"/>
      <c r="BF51" s="76"/>
      <c r="BG51" s="76"/>
      <c r="BH51" s="76"/>
      <c r="BI51" s="76"/>
      <c r="BJ51" s="76"/>
      <c r="BK51" s="76"/>
      <c r="BL51" s="76"/>
      <c r="BM51" s="76"/>
      <c r="BN51" s="76"/>
      <c r="BO51" s="76"/>
      <c r="BP51" s="76"/>
      <c r="BQ51" s="76"/>
      <c r="BR51" s="76"/>
      <c r="BS51" s="76"/>
      <c r="BT51" s="76"/>
      <c r="BU51" s="76"/>
      <c r="BV51" s="76"/>
      <c r="BW51" s="76"/>
      <c r="BX51" s="77"/>
    </row>
    <row r="52" spans="2:76" ht="26.25" customHeight="1">
      <c r="B52" s="78" t="s">
        <v>28</v>
      </c>
      <c r="C52" s="79"/>
      <c r="D52" s="79"/>
      <c r="E52" s="79"/>
      <c r="F52" s="79"/>
      <c r="G52" s="79"/>
      <c r="H52" s="79"/>
      <c r="I52" s="79"/>
      <c r="J52" s="79"/>
      <c r="K52" s="79"/>
      <c r="L52" s="79"/>
      <c r="M52" s="79"/>
      <c r="N52" s="79"/>
      <c r="O52" s="79"/>
      <c r="P52" s="79"/>
      <c r="Q52" s="79"/>
      <c r="R52" s="79"/>
      <c r="S52" s="79"/>
      <c r="T52" s="79"/>
      <c r="U52" s="79"/>
      <c r="V52" s="79"/>
      <c r="W52" s="79"/>
      <c r="X52" s="79"/>
      <c r="Y52" s="79"/>
      <c r="Z52" s="79"/>
      <c r="AA52" s="79"/>
      <c r="AB52" s="79"/>
      <c r="AC52" s="79"/>
      <c r="AD52" s="79"/>
      <c r="AE52" s="79"/>
      <c r="AF52" s="79"/>
      <c r="AG52" s="79"/>
      <c r="AH52" s="79"/>
      <c r="AI52" s="79"/>
      <c r="AJ52" s="79"/>
      <c r="AK52" s="79"/>
      <c r="AL52" s="79"/>
      <c r="AM52" s="79"/>
      <c r="AN52" s="79"/>
      <c r="AO52" s="79"/>
      <c r="AP52" s="79"/>
      <c r="AQ52" s="79"/>
      <c r="AR52" s="79"/>
      <c r="AS52" s="79"/>
      <c r="AT52" s="79"/>
      <c r="AU52" s="79"/>
      <c r="AV52" s="79"/>
      <c r="AW52" s="79"/>
      <c r="AX52" s="79"/>
      <c r="AY52" s="79"/>
      <c r="AZ52" s="79"/>
      <c r="BA52" s="79"/>
      <c r="BB52" s="79"/>
      <c r="BC52" s="79"/>
      <c r="BD52" s="79"/>
      <c r="BE52" s="79"/>
      <c r="BF52" s="79"/>
      <c r="BG52" s="79"/>
      <c r="BH52" s="79"/>
      <c r="BI52" s="79"/>
      <c r="BJ52" s="79"/>
      <c r="BK52" s="79"/>
      <c r="BL52" s="79"/>
      <c r="BM52" s="79"/>
      <c r="BN52" s="79"/>
      <c r="BO52" s="79"/>
      <c r="BP52" s="79"/>
      <c r="BQ52" s="79"/>
      <c r="BR52" s="79"/>
      <c r="BS52" s="79"/>
      <c r="BT52" s="79"/>
      <c r="BU52" s="79"/>
      <c r="BV52" s="79"/>
      <c r="BW52" s="79"/>
      <c r="BX52" s="80"/>
    </row>
    <row r="53" spans="2:76" ht="26.25" customHeight="1">
      <c r="B53" s="81"/>
      <c r="C53" s="82"/>
      <c r="D53" s="82"/>
      <c r="E53" s="82"/>
      <c r="F53" s="82"/>
      <c r="G53" s="82"/>
      <c r="H53" s="82"/>
      <c r="I53" s="82"/>
      <c r="J53" s="82"/>
      <c r="K53" s="82"/>
      <c r="L53" s="82"/>
      <c r="M53" s="82"/>
      <c r="N53" s="82"/>
      <c r="O53" s="82"/>
      <c r="P53" s="82"/>
      <c r="Q53" s="82"/>
      <c r="R53" s="82"/>
      <c r="S53" s="82"/>
      <c r="T53" s="82"/>
      <c r="U53" s="82"/>
      <c r="V53" s="82"/>
      <c r="W53" s="82"/>
      <c r="X53" s="82"/>
      <c r="Y53" s="82"/>
      <c r="Z53" s="82"/>
      <c r="AA53" s="82"/>
      <c r="AB53" s="82"/>
      <c r="AC53" s="82"/>
      <c r="AD53" s="82"/>
      <c r="AE53" s="82"/>
      <c r="AF53" s="82"/>
      <c r="AG53" s="82"/>
      <c r="AH53" s="82"/>
      <c r="AI53" s="82"/>
      <c r="AJ53" s="82"/>
      <c r="AK53" s="82"/>
      <c r="AL53" s="82"/>
      <c r="AM53" s="82"/>
      <c r="AN53" s="82"/>
      <c r="AO53" s="82"/>
      <c r="AP53" s="82"/>
      <c r="AQ53" s="82"/>
      <c r="AR53" s="82"/>
      <c r="AS53" s="82"/>
      <c r="AT53" s="82"/>
      <c r="AU53" s="82"/>
      <c r="AV53" s="82"/>
      <c r="AW53" s="82"/>
      <c r="AX53" s="82"/>
      <c r="AY53" s="82"/>
      <c r="AZ53" s="82"/>
      <c r="BA53" s="82"/>
      <c r="BB53" s="82"/>
      <c r="BC53" s="82"/>
      <c r="BD53" s="82"/>
      <c r="BE53" s="82"/>
      <c r="BF53" s="82"/>
      <c r="BG53" s="82"/>
      <c r="BH53" s="82"/>
      <c r="BI53" s="82"/>
      <c r="BJ53" s="82"/>
      <c r="BK53" s="82"/>
      <c r="BL53" s="82"/>
      <c r="BM53" s="82"/>
      <c r="BN53" s="82"/>
      <c r="BO53" s="82"/>
      <c r="BP53" s="82"/>
      <c r="BQ53" s="82"/>
      <c r="BR53" s="82"/>
      <c r="BS53" s="82"/>
      <c r="BT53" s="82"/>
      <c r="BU53" s="82"/>
      <c r="BV53" s="82"/>
      <c r="BW53" s="82"/>
      <c r="BX53" s="83"/>
    </row>
    <row r="54" spans="2:76" ht="12" customHeight="1">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2:76" ht="15.75" customHeight="1">
      <c r="B55" s="93" t="s">
        <v>14</v>
      </c>
      <c r="C55" s="93"/>
      <c r="D55" s="93"/>
      <c r="E55" s="93"/>
      <c r="F55" s="93"/>
      <c r="G55" s="93"/>
      <c r="H55" s="93"/>
      <c r="I55" s="93"/>
      <c r="J55" s="93"/>
      <c r="K55" s="93"/>
      <c r="L55" s="93"/>
      <c r="M55" s="93"/>
      <c r="N55" s="93"/>
      <c r="O55" s="93"/>
      <c r="P55" s="93"/>
      <c r="Q55" s="93"/>
      <c r="R55" s="93"/>
      <c r="S55" s="93"/>
      <c r="T55" s="93"/>
      <c r="U55" s="93"/>
      <c r="V55" s="93"/>
      <c r="W55" s="93"/>
      <c r="X55" s="93"/>
      <c r="Y55" s="93"/>
      <c r="Z55" s="93"/>
      <c r="AA55" s="93"/>
      <c r="AB55" s="93"/>
      <c r="AC55" s="93"/>
    </row>
    <row r="56" spans="2:76" ht="15.75" customHeight="1">
      <c r="B56" s="72" t="s">
        <v>13</v>
      </c>
      <c r="C56" s="73"/>
      <c r="D56" s="73"/>
      <c r="E56" s="73"/>
      <c r="F56" s="73"/>
      <c r="G56" s="73"/>
      <c r="H56" s="73"/>
      <c r="I56" s="73"/>
      <c r="J56" s="73"/>
      <c r="K56" s="73"/>
      <c r="L56" s="73"/>
      <c r="M56" s="73"/>
      <c r="N56" s="73"/>
      <c r="O56" s="73"/>
      <c r="P56" s="73"/>
      <c r="Q56" s="73"/>
      <c r="R56" s="73"/>
      <c r="S56" s="73"/>
      <c r="T56" s="74"/>
      <c r="U56" s="75" t="s">
        <v>56</v>
      </c>
      <c r="V56" s="76"/>
      <c r="W56" s="76"/>
      <c r="X56" s="76"/>
      <c r="Y56" s="76"/>
      <c r="Z56" s="76"/>
      <c r="AA56" s="76"/>
      <c r="AB56" s="76"/>
      <c r="AC56" s="76"/>
      <c r="AD56" s="76"/>
      <c r="AE56" s="76"/>
      <c r="AF56" s="76"/>
      <c r="AG56" s="76"/>
      <c r="AH56" s="76"/>
      <c r="AI56" s="76"/>
      <c r="AJ56" s="76"/>
      <c r="AK56" s="76"/>
      <c r="AL56" s="76"/>
      <c r="AM56" s="76"/>
      <c r="AN56" s="76"/>
      <c r="AO56" s="76"/>
      <c r="AP56" s="76"/>
      <c r="AQ56" s="76"/>
      <c r="AR56" s="76"/>
      <c r="AS56" s="76"/>
      <c r="AT56" s="76"/>
      <c r="AU56" s="76"/>
      <c r="AV56" s="76"/>
      <c r="AW56" s="76"/>
      <c r="AX56" s="76"/>
      <c r="AY56" s="76"/>
      <c r="AZ56" s="76"/>
      <c r="BA56" s="76"/>
      <c r="BB56" s="76"/>
      <c r="BC56" s="76"/>
      <c r="BD56" s="76"/>
      <c r="BE56" s="76"/>
      <c r="BF56" s="76"/>
      <c r="BG56" s="76"/>
      <c r="BH56" s="76"/>
      <c r="BI56" s="76"/>
      <c r="BJ56" s="76"/>
      <c r="BK56" s="76"/>
      <c r="BL56" s="76"/>
      <c r="BM56" s="76"/>
      <c r="BN56" s="76"/>
      <c r="BO56" s="76"/>
      <c r="BP56" s="76"/>
      <c r="BQ56" s="76"/>
      <c r="BR56" s="76"/>
      <c r="BS56" s="76"/>
      <c r="BT56" s="76"/>
      <c r="BU56" s="76"/>
      <c r="BV56" s="76"/>
      <c r="BW56" s="76"/>
      <c r="BX56" s="77"/>
    </row>
    <row r="57" spans="2:76" ht="26.25" customHeight="1">
      <c r="B57" s="78" t="s">
        <v>28</v>
      </c>
      <c r="C57" s="79"/>
      <c r="D57" s="79"/>
      <c r="E57" s="79"/>
      <c r="F57" s="79"/>
      <c r="G57" s="79"/>
      <c r="H57" s="79"/>
      <c r="I57" s="79"/>
      <c r="J57" s="79"/>
      <c r="K57" s="79"/>
      <c r="L57" s="79"/>
      <c r="M57" s="79"/>
      <c r="N57" s="79"/>
      <c r="O57" s="79"/>
      <c r="P57" s="79"/>
      <c r="Q57" s="79"/>
      <c r="R57" s="79"/>
      <c r="S57" s="79"/>
      <c r="T57" s="79"/>
      <c r="U57" s="79"/>
      <c r="V57" s="79"/>
      <c r="W57" s="79"/>
      <c r="X57" s="79"/>
      <c r="Y57" s="79"/>
      <c r="Z57" s="79"/>
      <c r="AA57" s="79"/>
      <c r="AB57" s="79"/>
      <c r="AC57" s="79"/>
      <c r="AD57" s="79"/>
      <c r="AE57" s="79"/>
      <c r="AF57" s="79"/>
      <c r="AG57" s="79"/>
      <c r="AH57" s="79"/>
      <c r="AI57" s="79"/>
      <c r="AJ57" s="79"/>
      <c r="AK57" s="79"/>
      <c r="AL57" s="79"/>
      <c r="AM57" s="79"/>
      <c r="AN57" s="79"/>
      <c r="AO57" s="79"/>
      <c r="AP57" s="79"/>
      <c r="AQ57" s="79"/>
      <c r="AR57" s="79"/>
      <c r="AS57" s="79"/>
      <c r="AT57" s="79"/>
      <c r="AU57" s="79"/>
      <c r="AV57" s="79"/>
      <c r="AW57" s="79"/>
      <c r="AX57" s="79"/>
      <c r="AY57" s="79"/>
      <c r="AZ57" s="79"/>
      <c r="BA57" s="79"/>
      <c r="BB57" s="79"/>
      <c r="BC57" s="79"/>
      <c r="BD57" s="79"/>
      <c r="BE57" s="79"/>
      <c r="BF57" s="79"/>
      <c r="BG57" s="79"/>
      <c r="BH57" s="79"/>
      <c r="BI57" s="79"/>
      <c r="BJ57" s="79"/>
      <c r="BK57" s="79"/>
      <c r="BL57" s="79"/>
      <c r="BM57" s="79"/>
      <c r="BN57" s="79"/>
      <c r="BO57" s="79"/>
      <c r="BP57" s="79"/>
      <c r="BQ57" s="79"/>
      <c r="BR57" s="79"/>
      <c r="BS57" s="79"/>
      <c r="BT57" s="79"/>
      <c r="BU57" s="79"/>
      <c r="BV57" s="79"/>
      <c r="BW57" s="79"/>
      <c r="BX57" s="80"/>
    </row>
    <row r="58" spans="2:76" ht="26.25" customHeight="1">
      <c r="B58" s="81"/>
      <c r="C58" s="82"/>
      <c r="D58" s="82"/>
      <c r="E58" s="82"/>
      <c r="F58" s="82"/>
      <c r="G58" s="82"/>
      <c r="H58" s="82"/>
      <c r="I58" s="82"/>
      <c r="J58" s="82"/>
      <c r="K58" s="82"/>
      <c r="L58" s="82"/>
      <c r="M58" s="82"/>
      <c r="N58" s="82"/>
      <c r="O58" s="82"/>
      <c r="P58" s="82"/>
      <c r="Q58" s="82"/>
      <c r="R58" s="82"/>
      <c r="S58" s="82"/>
      <c r="T58" s="82"/>
      <c r="U58" s="82"/>
      <c r="V58" s="82"/>
      <c r="W58" s="82"/>
      <c r="X58" s="82"/>
      <c r="Y58" s="82"/>
      <c r="Z58" s="82"/>
      <c r="AA58" s="82"/>
      <c r="AB58" s="82"/>
      <c r="AC58" s="82"/>
      <c r="AD58" s="82"/>
      <c r="AE58" s="82"/>
      <c r="AF58" s="82"/>
      <c r="AG58" s="82"/>
      <c r="AH58" s="82"/>
      <c r="AI58" s="82"/>
      <c r="AJ58" s="82"/>
      <c r="AK58" s="82"/>
      <c r="AL58" s="82"/>
      <c r="AM58" s="82"/>
      <c r="AN58" s="82"/>
      <c r="AO58" s="82"/>
      <c r="AP58" s="82"/>
      <c r="AQ58" s="82"/>
      <c r="AR58" s="82"/>
      <c r="AS58" s="82"/>
      <c r="AT58" s="82"/>
      <c r="AU58" s="82"/>
      <c r="AV58" s="82"/>
      <c r="AW58" s="82"/>
      <c r="AX58" s="82"/>
      <c r="AY58" s="82"/>
      <c r="AZ58" s="82"/>
      <c r="BA58" s="82"/>
      <c r="BB58" s="82"/>
      <c r="BC58" s="82"/>
      <c r="BD58" s="82"/>
      <c r="BE58" s="82"/>
      <c r="BF58" s="82"/>
      <c r="BG58" s="82"/>
      <c r="BH58" s="82"/>
      <c r="BI58" s="82"/>
      <c r="BJ58" s="82"/>
      <c r="BK58" s="82"/>
      <c r="BL58" s="82"/>
      <c r="BM58" s="82"/>
      <c r="BN58" s="82"/>
      <c r="BO58" s="82"/>
      <c r="BP58" s="82"/>
      <c r="BQ58" s="82"/>
      <c r="BR58" s="82"/>
      <c r="BS58" s="82"/>
      <c r="BT58" s="82"/>
      <c r="BU58" s="82"/>
      <c r="BV58" s="82"/>
      <c r="BW58" s="82"/>
      <c r="BX58" s="83"/>
    </row>
    <row r="59" spans="2:76" ht="12" customHeight="1">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row>
    <row r="60" spans="2:76" ht="15.75" customHeight="1">
      <c r="B60" s="93" t="s">
        <v>12</v>
      </c>
      <c r="C60" s="93"/>
      <c r="D60" s="93"/>
      <c r="E60" s="93"/>
      <c r="F60" s="93"/>
      <c r="G60" s="93"/>
      <c r="H60" s="93"/>
      <c r="I60" s="93"/>
      <c r="J60" s="93"/>
      <c r="K60" s="93"/>
      <c r="L60" s="93"/>
      <c r="M60" s="93"/>
      <c r="N60" s="93"/>
      <c r="O60" s="93"/>
      <c r="P60" s="93"/>
      <c r="Q60" s="93"/>
      <c r="R60" s="93"/>
      <c r="S60" s="93"/>
      <c r="T60" s="93"/>
      <c r="U60" s="93"/>
      <c r="V60" s="93"/>
      <c r="W60" s="93"/>
      <c r="X60" s="93"/>
      <c r="Y60" s="93"/>
      <c r="Z60" s="93"/>
      <c r="AA60" s="93"/>
      <c r="AB60" s="93"/>
      <c r="AC60" s="93"/>
    </row>
    <row r="61" spans="2:76" ht="15.75" customHeight="1">
      <c r="B61" s="72" t="s">
        <v>11</v>
      </c>
      <c r="C61" s="73"/>
      <c r="D61" s="73"/>
      <c r="E61" s="73"/>
      <c r="F61" s="73"/>
      <c r="G61" s="73"/>
      <c r="H61" s="73"/>
      <c r="I61" s="73"/>
      <c r="J61" s="73"/>
      <c r="K61" s="73"/>
      <c r="L61" s="73" t="s">
        <v>6</v>
      </c>
      <c r="M61" s="73"/>
      <c r="N61" s="73"/>
      <c r="O61" s="73"/>
      <c r="P61" s="73"/>
      <c r="Q61" s="73"/>
      <c r="R61" s="73"/>
      <c r="S61" s="73"/>
      <c r="T61" s="74"/>
      <c r="U61" s="75" t="s">
        <v>56</v>
      </c>
      <c r="V61" s="76"/>
      <c r="W61" s="76"/>
      <c r="X61" s="76"/>
      <c r="Y61" s="76"/>
      <c r="Z61" s="76"/>
      <c r="AA61" s="76"/>
      <c r="AB61" s="76"/>
      <c r="AC61" s="76"/>
      <c r="AD61" s="76"/>
      <c r="AE61" s="76"/>
      <c r="AF61" s="76"/>
      <c r="AG61" s="76"/>
      <c r="AH61" s="76"/>
      <c r="AI61" s="76"/>
      <c r="AJ61" s="76"/>
      <c r="AK61" s="76"/>
      <c r="AL61" s="76"/>
      <c r="AM61" s="76"/>
      <c r="AN61" s="76"/>
      <c r="AO61" s="76"/>
      <c r="AP61" s="76"/>
      <c r="AQ61" s="76"/>
      <c r="AR61" s="76"/>
      <c r="AS61" s="76"/>
      <c r="AT61" s="76"/>
      <c r="AU61" s="76"/>
      <c r="AV61" s="76"/>
      <c r="AW61" s="76"/>
      <c r="AX61" s="76"/>
      <c r="AY61" s="76"/>
      <c r="AZ61" s="76"/>
      <c r="BA61" s="76"/>
      <c r="BB61" s="76"/>
      <c r="BC61" s="76"/>
      <c r="BD61" s="76"/>
      <c r="BE61" s="76"/>
      <c r="BF61" s="76"/>
      <c r="BG61" s="76"/>
      <c r="BH61" s="76"/>
      <c r="BI61" s="76"/>
      <c r="BJ61" s="76"/>
      <c r="BK61" s="76"/>
      <c r="BL61" s="76"/>
      <c r="BM61" s="76"/>
      <c r="BN61" s="76"/>
      <c r="BO61" s="76"/>
      <c r="BP61" s="76"/>
      <c r="BQ61" s="76"/>
      <c r="BR61" s="76"/>
      <c r="BS61" s="76"/>
      <c r="BT61" s="76"/>
      <c r="BU61" s="76"/>
      <c r="BV61" s="76"/>
      <c r="BW61" s="76"/>
      <c r="BX61" s="77"/>
    </row>
    <row r="62" spans="2:76" ht="26.25" customHeight="1">
      <c r="B62" s="78" t="s">
        <v>28</v>
      </c>
      <c r="C62" s="79"/>
      <c r="D62" s="79"/>
      <c r="E62" s="79"/>
      <c r="F62" s="79"/>
      <c r="G62" s="79"/>
      <c r="H62" s="79"/>
      <c r="I62" s="79"/>
      <c r="J62" s="79"/>
      <c r="K62" s="79"/>
      <c r="L62" s="79"/>
      <c r="M62" s="79"/>
      <c r="N62" s="79"/>
      <c r="O62" s="79"/>
      <c r="P62" s="79"/>
      <c r="Q62" s="79"/>
      <c r="R62" s="79"/>
      <c r="S62" s="79"/>
      <c r="T62" s="79"/>
      <c r="U62" s="79"/>
      <c r="V62" s="79"/>
      <c r="W62" s="79"/>
      <c r="X62" s="79"/>
      <c r="Y62" s="79"/>
      <c r="Z62" s="79"/>
      <c r="AA62" s="79"/>
      <c r="AB62" s="79"/>
      <c r="AC62" s="79"/>
      <c r="AD62" s="79"/>
      <c r="AE62" s="79"/>
      <c r="AF62" s="79"/>
      <c r="AG62" s="79"/>
      <c r="AH62" s="79"/>
      <c r="AI62" s="79"/>
      <c r="AJ62" s="79"/>
      <c r="AK62" s="79"/>
      <c r="AL62" s="79"/>
      <c r="AM62" s="79"/>
      <c r="AN62" s="79"/>
      <c r="AO62" s="79"/>
      <c r="AP62" s="79"/>
      <c r="AQ62" s="79"/>
      <c r="AR62" s="79"/>
      <c r="AS62" s="79"/>
      <c r="AT62" s="79"/>
      <c r="AU62" s="79"/>
      <c r="AV62" s="79"/>
      <c r="AW62" s="79"/>
      <c r="AX62" s="79"/>
      <c r="AY62" s="79"/>
      <c r="AZ62" s="79"/>
      <c r="BA62" s="79"/>
      <c r="BB62" s="79"/>
      <c r="BC62" s="79"/>
      <c r="BD62" s="79"/>
      <c r="BE62" s="79"/>
      <c r="BF62" s="79"/>
      <c r="BG62" s="79"/>
      <c r="BH62" s="79"/>
      <c r="BI62" s="79"/>
      <c r="BJ62" s="79"/>
      <c r="BK62" s="79"/>
      <c r="BL62" s="79"/>
      <c r="BM62" s="79"/>
      <c r="BN62" s="79"/>
      <c r="BO62" s="79"/>
      <c r="BP62" s="79"/>
      <c r="BQ62" s="79"/>
      <c r="BR62" s="79"/>
      <c r="BS62" s="79"/>
      <c r="BT62" s="79"/>
      <c r="BU62" s="79"/>
      <c r="BV62" s="79"/>
      <c r="BW62" s="79"/>
      <c r="BX62" s="80"/>
    </row>
    <row r="63" spans="2:76" ht="26.25" customHeight="1">
      <c r="B63" s="81"/>
      <c r="C63" s="82"/>
      <c r="D63" s="82"/>
      <c r="E63" s="82"/>
      <c r="F63" s="82"/>
      <c r="G63" s="82"/>
      <c r="H63" s="82"/>
      <c r="I63" s="82"/>
      <c r="J63" s="82"/>
      <c r="K63" s="82"/>
      <c r="L63" s="82"/>
      <c r="M63" s="82"/>
      <c r="N63" s="82"/>
      <c r="O63" s="82"/>
      <c r="P63" s="82"/>
      <c r="Q63" s="82"/>
      <c r="R63" s="82"/>
      <c r="S63" s="82"/>
      <c r="T63" s="82"/>
      <c r="U63" s="82"/>
      <c r="V63" s="82"/>
      <c r="W63" s="82"/>
      <c r="X63" s="82"/>
      <c r="Y63" s="82"/>
      <c r="Z63" s="82"/>
      <c r="AA63" s="82"/>
      <c r="AB63" s="82"/>
      <c r="AC63" s="82"/>
      <c r="AD63" s="82"/>
      <c r="AE63" s="82"/>
      <c r="AF63" s="82"/>
      <c r="AG63" s="82"/>
      <c r="AH63" s="82"/>
      <c r="AI63" s="82"/>
      <c r="AJ63" s="82"/>
      <c r="AK63" s="82"/>
      <c r="AL63" s="82"/>
      <c r="AM63" s="82"/>
      <c r="AN63" s="82"/>
      <c r="AO63" s="82"/>
      <c r="AP63" s="82"/>
      <c r="AQ63" s="82"/>
      <c r="AR63" s="82"/>
      <c r="AS63" s="82"/>
      <c r="AT63" s="82"/>
      <c r="AU63" s="82"/>
      <c r="AV63" s="82"/>
      <c r="AW63" s="82"/>
      <c r="AX63" s="82"/>
      <c r="AY63" s="82"/>
      <c r="AZ63" s="82"/>
      <c r="BA63" s="82"/>
      <c r="BB63" s="82"/>
      <c r="BC63" s="82"/>
      <c r="BD63" s="82"/>
      <c r="BE63" s="82"/>
      <c r="BF63" s="82"/>
      <c r="BG63" s="82"/>
      <c r="BH63" s="82"/>
      <c r="BI63" s="82"/>
      <c r="BJ63" s="82"/>
      <c r="BK63" s="82"/>
      <c r="BL63" s="82"/>
      <c r="BM63" s="82"/>
      <c r="BN63" s="82"/>
      <c r="BO63" s="82"/>
      <c r="BP63" s="82"/>
      <c r="BQ63" s="82"/>
      <c r="BR63" s="82"/>
      <c r="BS63" s="82"/>
      <c r="BT63" s="82"/>
      <c r="BU63" s="82"/>
      <c r="BV63" s="82"/>
      <c r="BW63" s="82"/>
      <c r="BX63" s="83"/>
    </row>
    <row r="64" spans="2:76" ht="12" customHeight="1">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row>
    <row r="65" spans="2:76" ht="15.75" customHeight="1">
      <c r="B65" s="1" t="s">
        <v>10</v>
      </c>
      <c r="C65" s="1"/>
      <c r="D65" s="1"/>
      <c r="E65" s="1"/>
      <c r="F65" s="1"/>
      <c r="G65" s="1"/>
      <c r="H65" s="1"/>
      <c r="I65" s="1"/>
      <c r="J65" s="1"/>
      <c r="K65" s="1"/>
      <c r="L65" s="1"/>
      <c r="M65" s="1"/>
      <c r="N65" s="1"/>
      <c r="O65" s="1"/>
      <c r="P65" s="1"/>
      <c r="Q65" s="1"/>
      <c r="R65" s="1"/>
      <c r="S65" s="1"/>
      <c r="T65" s="1"/>
      <c r="U65" s="1"/>
      <c r="V65" s="1"/>
      <c r="W65" s="1"/>
      <c r="X65" s="1"/>
      <c r="Y65" s="1"/>
      <c r="Z65" s="1"/>
      <c r="AA65" s="1"/>
      <c r="AB65" s="1"/>
      <c r="AC65" s="1"/>
    </row>
    <row r="66" spans="2:76" ht="15.75" customHeight="1">
      <c r="B66" s="72" t="s">
        <v>9</v>
      </c>
      <c r="C66" s="73"/>
      <c r="D66" s="73"/>
      <c r="E66" s="73"/>
      <c r="F66" s="73"/>
      <c r="G66" s="73"/>
      <c r="H66" s="73"/>
      <c r="I66" s="73"/>
      <c r="J66" s="73"/>
      <c r="K66" s="73"/>
      <c r="L66" s="73" t="s">
        <v>6</v>
      </c>
      <c r="M66" s="73"/>
      <c r="N66" s="73"/>
      <c r="O66" s="73"/>
      <c r="P66" s="73"/>
      <c r="Q66" s="73"/>
      <c r="R66" s="73"/>
      <c r="S66" s="73"/>
      <c r="T66" s="74"/>
      <c r="U66" s="75" t="s">
        <v>56</v>
      </c>
      <c r="V66" s="76"/>
      <c r="W66" s="76"/>
      <c r="X66" s="76"/>
      <c r="Y66" s="76"/>
      <c r="Z66" s="76"/>
      <c r="AA66" s="76"/>
      <c r="AB66" s="76"/>
      <c r="AC66" s="76"/>
      <c r="AD66" s="76"/>
      <c r="AE66" s="76"/>
      <c r="AF66" s="76"/>
      <c r="AG66" s="76"/>
      <c r="AH66" s="76"/>
      <c r="AI66" s="76"/>
      <c r="AJ66" s="76"/>
      <c r="AK66" s="76"/>
      <c r="AL66" s="76"/>
      <c r="AM66" s="76"/>
      <c r="AN66" s="76"/>
      <c r="AO66" s="76"/>
      <c r="AP66" s="76"/>
      <c r="AQ66" s="76"/>
      <c r="AR66" s="76"/>
      <c r="AS66" s="76"/>
      <c r="AT66" s="76"/>
      <c r="AU66" s="76"/>
      <c r="AV66" s="76"/>
      <c r="AW66" s="76"/>
      <c r="AX66" s="76"/>
      <c r="AY66" s="76"/>
      <c r="AZ66" s="76"/>
      <c r="BA66" s="76"/>
      <c r="BB66" s="76"/>
      <c r="BC66" s="76"/>
      <c r="BD66" s="76"/>
      <c r="BE66" s="76"/>
      <c r="BF66" s="76"/>
      <c r="BG66" s="76"/>
      <c r="BH66" s="76"/>
      <c r="BI66" s="76"/>
      <c r="BJ66" s="76"/>
      <c r="BK66" s="76"/>
      <c r="BL66" s="76"/>
      <c r="BM66" s="76"/>
      <c r="BN66" s="76"/>
      <c r="BO66" s="76"/>
      <c r="BP66" s="76"/>
      <c r="BQ66" s="76"/>
      <c r="BR66" s="76"/>
      <c r="BS66" s="76"/>
      <c r="BT66" s="76"/>
      <c r="BU66" s="76"/>
      <c r="BV66" s="76"/>
      <c r="BW66" s="76"/>
      <c r="BX66" s="77"/>
    </row>
    <row r="67" spans="2:76" ht="26.25" customHeight="1">
      <c r="B67" s="78"/>
      <c r="C67" s="79"/>
      <c r="D67" s="79"/>
      <c r="E67" s="79"/>
      <c r="F67" s="79"/>
      <c r="G67" s="79"/>
      <c r="H67" s="79"/>
      <c r="I67" s="79"/>
      <c r="J67" s="79"/>
      <c r="K67" s="79"/>
      <c r="L67" s="79"/>
      <c r="M67" s="79"/>
      <c r="N67" s="79"/>
      <c r="O67" s="79"/>
      <c r="P67" s="79"/>
      <c r="Q67" s="79"/>
      <c r="R67" s="79"/>
      <c r="S67" s="79"/>
      <c r="T67" s="79"/>
      <c r="U67" s="79"/>
      <c r="V67" s="79"/>
      <c r="W67" s="79"/>
      <c r="X67" s="79"/>
      <c r="Y67" s="79"/>
      <c r="Z67" s="79"/>
      <c r="AA67" s="79"/>
      <c r="AB67" s="79"/>
      <c r="AC67" s="79"/>
      <c r="AD67" s="79"/>
      <c r="AE67" s="79"/>
      <c r="AF67" s="79"/>
      <c r="AG67" s="79"/>
      <c r="AH67" s="79"/>
      <c r="AI67" s="79"/>
      <c r="AJ67" s="79"/>
      <c r="AK67" s="79"/>
      <c r="AL67" s="79"/>
      <c r="AM67" s="79"/>
      <c r="AN67" s="79"/>
      <c r="AO67" s="79"/>
      <c r="AP67" s="79"/>
      <c r="AQ67" s="79"/>
      <c r="AR67" s="79"/>
      <c r="AS67" s="79"/>
      <c r="AT67" s="79"/>
      <c r="AU67" s="79"/>
      <c r="AV67" s="79"/>
      <c r="AW67" s="79"/>
      <c r="AX67" s="79"/>
      <c r="AY67" s="79"/>
      <c r="AZ67" s="79"/>
      <c r="BA67" s="79"/>
      <c r="BB67" s="79"/>
      <c r="BC67" s="79"/>
      <c r="BD67" s="79"/>
      <c r="BE67" s="79"/>
      <c r="BF67" s="79"/>
      <c r="BG67" s="79"/>
      <c r="BH67" s="79"/>
      <c r="BI67" s="79"/>
      <c r="BJ67" s="79"/>
      <c r="BK67" s="79"/>
      <c r="BL67" s="79"/>
      <c r="BM67" s="79"/>
      <c r="BN67" s="79"/>
      <c r="BO67" s="79"/>
      <c r="BP67" s="79"/>
      <c r="BQ67" s="79"/>
      <c r="BR67" s="79"/>
      <c r="BS67" s="79"/>
      <c r="BT67" s="79"/>
      <c r="BU67" s="79"/>
      <c r="BV67" s="79"/>
      <c r="BW67" s="79"/>
      <c r="BX67" s="80"/>
    </row>
    <row r="68" spans="2:76" ht="26.25" customHeight="1">
      <c r="B68" s="81"/>
      <c r="C68" s="82"/>
      <c r="D68" s="82"/>
      <c r="E68" s="82"/>
      <c r="F68" s="82"/>
      <c r="G68" s="82"/>
      <c r="H68" s="82"/>
      <c r="I68" s="82"/>
      <c r="J68" s="82"/>
      <c r="K68" s="82"/>
      <c r="L68" s="82"/>
      <c r="M68" s="82"/>
      <c r="N68" s="82"/>
      <c r="O68" s="82"/>
      <c r="P68" s="82"/>
      <c r="Q68" s="82"/>
      <c r="R68" s="82"/>
      <c r="S68" s="82"/>
      <c r="T68" s="82"/>
      <c r="U68" s="82"/>
      <c r="V68" s="82"/>
      <c r="W68" s="82"/>
      <c r="X68" s="82"/>
      <c r="Y68" s="82"/>
      <c r="Z68" s="82"/>
      <c r="AA68" s="82"/>
      <c r="AB68" s="82"/>
      <c r="AC68" s="82"/>
      <c r="AD68" s="82"/>
      <c r="AE68" s="82"/>
      <c r="AF68" s="82"/>
      <c r="AG68" s="82"/>
      <c r="AH68" s="82"/>
      <c r="AI68" s="82"/>
      <c r="AJ68" s="82"/>
      <c r="AK68" s="82"/>
      <c r="AL68" s="82"/>
      <c r="AM68" s="82"/>
      <c r="AN68" s="82"/>
      <c r="AO68" s="82"/>
      <c r="AP68" s="82"/>
      <c r="AQ68" s="82"/>
      <c r="AR68" s="82"/>
      <c r="AS68" s="82"/>
      <c r="AT68" s="82"/>
      <c r="AU68" s="82"/>
      <c r="AV68" s="82"/>
      <c r="AW68" s="82"/>
      <c r="AX68" s="82"/>
      <c r="AY68" s="82"/>
      <c r="AZ68" s="82"/>
      <c r="BA68" s="82"/>
      <c r="BB68" s="82"/>
      <c r="BC68" s="82"/>
      <c r="BD68" s="82"/>
      <c r="BE68" s="82"/>
      <c r="BF68" s="82"/>
      <c r="BG68" s="82"/>
      <c r="BH68" s="82"/>
      <c r="BI68" s="82"/>
      <c r="BJ68" s="82"/>
      <c r="BK68" s="82"/>
      <c r="BL68" s="82"/>
      <c r="BM68" s="82"/>
      <c r="BN68" s="82"/>
      <c r="BO68" s="82"/>
      <c r="BP68" s="82"/>
      <c r="BQ68" s="82"/>
      <c r="BR68" s="82"/>
      <c r="BS68" s="82"/>
      <c r="BT68" s="82"/>
      <c r="BU68" s="82"/>
      <c r="BV68" s="82"/>
      <c r="BW68" s="82"/>
      <c r="BX68" s="83"/>
    </row>
    <row r="69" spans="2:76" ht="12" customHeight="1">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row>
    <row r="70" spans="2:76" ht="15.75" customHeight="1">
      <c r="B70" s="1" t="s">
        <v>8</v>
      </c>
      <c r="C70" s="1"/>
      <c r="D70" s="1"/>
      <c r="E70" s="1"/>
      <c r="F70" s="1"/>
      <c r="G70" s="1"/>
      <c r="H70" s="1"/>
      <c r="I70" s="1"/>
      <c r="J70" s="1"/>
      <c r="K70" s="1"/>
      <c r="L70" s="1"/>
      <c r="M70" s="1"/>
      <c r="N70" s="1"/>
      <c r="O70" s="1"/>
      <c r="P70" s="1"/>
      <c r="Q70" s="1"/>
      <c r="R70" s="1"/>
      <c r="S70" s="1"/>
      <c r="T70" s="1"/>
      <c r="U70" s="1"/>
      <c r="V70" s="1"/>
      <c r="W70" s="1"/>
      <c r="X70" s="1"/>
      <c r="Y70" s="1"/>
      <c r="Z70" s="1"/>
      <c r="AA70" s="1"/>
      <c r="AB70" s="1"/>
      <c r="AC70" s="1"/>
    </row>
    <row r="71" spans="2:76" ht="15.75" customHeight="1">
      <c r="B71" s="72" t="s">
        <v>7</v>
      </c>
      <c r="C71" s="73"/>
      <c r="D71" s="73"/>
      <c r="E71" s="73"/>
      <c r="F71" s="73"/>
      <c r="G71" s="73"/>
      <c r="H71" s="73"/>
      <c r="I71" s="73"/>
      <c r="J71" s="73"/>
      <c r="K71" s="73"/>
      <c r="L71" s="73" t="s">
        <v>6</v>
      </c>
      <c r="M71" s="73"/>
      <c r="N71" s="73"/>
      <c r="O71" s="73"/>
      <c r="P71" s="73"/>
      <c r="Q71" s="73"/>
      <c r="R71" s="73"/>
      <c r="S71" s="73"/>
      <c r="T71" s="74"/>
      <c r="U71" s="75" t="s">
        <v>56</v>
      </c>
      <c r="V71" s="76"/>
      <c r="W71" s="76"/>
      <c r="X71" s="76"/>
      <c r="Y71" s="76"/>
      <c r="Z71" s="76"/>
      <c r="AA71" s="76"/>
      <c r="AB71" s="76"/>
      <c r="AC71" s="76"/>
      <c r="AD71" s="76"/>
      <c r="AE71" s="76"/>
      <c r="AF71" s="76"/>
      <c r="AG71" s="76"/>
      <c r="AH71" s="76"/>
      <c r="AI71" s="76"/>
      <c r="AJ71" s="76"/>
      <c r="AK71" s="76"/>
      <c r="AL71" s="76"/>
      <c r="AM71" s="76"/>
      <c r="AN71" s="76"/>
      <c r="AO71" s="76"/>
      <c r="AP71" s="76"/>
      <c r="AQ71" s="76"/>
      <c r="AR71" s="76"/>
      <c r="AS71" s="76"/>
      <c r="AT71" s="76"/>
      <c r="AU71" s="76"/>
      <c r="AV71" s="76"/>
      <c r="AW71" s="76"/>
      <c r="AX71" s="76"/>
      <c r="AY71" s="76"/>
      <c r="AZ71" s="76"/>
      <c r="BA71" s="76"/>
      <c r="BB71" s="76"/>
      <c r="BC71" s="76"/>
      <c r="BD71" s="76"/>
      <c r="BE71" s="76"/>
      <c r="BF71" s="76"/>
      <c r="BG71" s="76"/>
      <c r="BH71" s="76"/>
      <c r="BI71" s="76"/>
      <c r="BJ71" s="76"/>
      <c r="BK71" s="76"/>
      <c r="BL71" s="76"/>
      <c r="BM71" s="76"/>
      <c r="BN71" s="76"/>
      <c r="BO71" s="76"/>
      <c r="BP71" s="76"/>
      <c r="BQ71" s="76"/>
      <c r="BR71" s="76"/>
      <c r="BS71" s="76"/>
      <c r="BT71" s="76"/>
      <c r="BU71" s="76"/>
      <c r="BV71" s="76"/>
      <c r="BW71" s="76"/>
      <c r="BX71" s="77"/>
    </row>
    <row r="72" spans="2:76" ht="26.25" customHeight="1">
      <c r="B72" s="78" t="s">
        <v>28</v>
      </c>
      <c r="C72" s="79"/>
      <c r="D72" s="79"/>
      <c r="E72" s="79"/>
      <c r="F72" s="79"/>
      <c r="G72" s="79"/>
      <c r="H72" s="79"/>
      <c r="I72" s="79"/>
      <c r="J72" s="79"/>
      <c r="K72" s="79"/>
      <c r="L72" s="79"/>
      <c r="M72" s="79"/>
      <c r="N72" s="79"/>
      <c r="O72" s="79"/>
      <c r="P72" s="79"/>
      <c r="Q72" s="79"/>
      <c r="R72" s="79"/>
      <c r="S72" s="79"/>
      <c r="T72" s="79"/>
      <c r="U72" s="79"/>
      <c r="V72" s="79"/>
      <c r="W72" s="79"/>
      <c r="X72" s="79"/>
      <c r="Y72" s="79"/>
      <c r="Z72" s="79"/>
      <c r="AA72" s="79"/>
      <c r="AB72" s="79"/>
      <c r="AC72" s="79"/>
      <c r="AD72" s="79"/>
      <c r="AE72" s="79"/>
      <c r="AF72" s="79"/>
      <c r="AG72" s="79"/>
      <c r="AH72" s="79"/>
      <c r="AI72" s="79"/>
      <c r="AJ72" s="79"/>
      <c r="AK72" s="79"/>
      <c r="AL72" s="79"/>
      <c r="AM72" s="79"/>
      <c r="AN72" s="79"/>
      <c r="AO72" s="79"/>
      <c r="AP72" s="79"/>
      <c r="AQ72" s="79"/>
      <c r="AR72" s="79"/>
      <c r="AS72" s="79"/>
      <c r="AT72" s="79"/>
      <c r="AU72" s="79"/>
      <c r="AV72" s="79"/>
      <c r="AW72" s="79"/>
      <c r="AX72" s="79"/>
      <c r="AY72" s="79"/>
      <c r="AZ72" s="79"/>
      <c r="BA72" s="79"/>
      <c r="BB72" s="79"/>
      <c r="BC72" s="79"/>
      <c r="BD72" s="79"/>
      <c r="BE72" s="79"/>
      <c r="BF72" s="79"/>
      <c r="BG72" s="79"/>
      <c r="BH72" s="79"/>
      <c r="BI72" s="79"/>
      <c r="BJ72" s="79"/>
      <c r="BK72" s="79"/>
      <c r="BL72" s="79"/>
      <c r="BM72" s="79"/>
      <c r="BN72" s="79"/>
      <c r="BO72" s="79"/>
      <c r="BP72" s="79"/>
      <c r="BQ72" s="79"/>
      <c r="BR72" s="79"/>
      <c r="BS72" s="79"/>
      <c r="BT72" s="79"/>
      <c r="BU72" s="79"/>
      <c r="BV72" s="79"/>
      <c r="BW72" s="79"/>
      <c r="BX72" s="80"/>
    </row>
    <row r="73" spans="2:76" ht="26.25" customHeight="1">
      <c r="B73" s="81"/>
      <c r="C73" s="82"/>
      <c r="D73" s="82"/>
      <c r="E73" s="82"/>
      <c r="F73" s="82"/>
      <c r="G73" s="82"/>
      <c r="H73" s="82"/>
      <c r="I73" s="82"/>
      <c r="J73" s="82"/>
      <c r="K73" s="82"/>
      <c r="L73" s="82"/>
      <c r="M73" s="82"/>
      <c r="N73" s="82"/>
      <c r="O73" s="82"/>
      <c r="P73" s="82"/>
      <c r="Q73" s="82"/>
      <c r="R73" s="82"/>
      <c r="S73" s="82"/>
      <c r="T73" s="82"/>
      <c r="U73" s="82"/>
      <c r="V73" s="82"/>
      <c r="W73" s="82"/>
      <c r="X73" s="82"/>
      <c r="Y73" s="82"/>
      <c r="Z73" s="82"/>
      <c r="AA73" s="82"/>
      <c r="AB73" s="82"/>
      <c r="AC73" s="82"/>
      <c r="AD73" s="82"/>
      <c r="AE73" s="82"/>
      <c r="AF73" s="82"/>
      <c r="AG73" s="82"/>
      <c r="AH73" s="82"/>
      <c r="AI73" s="82"/>
      <c r="AJ73" s="82"/>
      <c r="AK73" s="82"/>
      <c r="AL73" s="82"/>
      <c r="AM73" s="82"/>
      <c r="AN73" s="82"/>
      <c r="AO73" s="82"/>
      <c r="AP73" s="82"/>
      <c r="AQ73" s="82"/>
      <c r="AR73" s="82"/>
      <c r="AS73" s="82"/>
      <c r="AT73" s="82"/>
      <c r="AU73" s="82"/>
      <c r="AV73" s="82"/>
      <c r="AW73" s="82"/>
      <c r="AX73" s="82"/>
      <c r="AY73" s="82"/>
      <c r="AZ73" s="82"/>
      <c r="BA73" s="82"/>
      <c r="BB73" s="82"/>
      <c r="BC73" s="82"/>
      <c r="BD73" s="82"/>
      <c r="BE73" s="82"/>
      <c r="BF73" s="82"/>
      <c r="BG73" s="82"/>
      <c r="BH73" s="82"/>
      <c r="BI73" s="82"/>
      <c r="BJ73" s="82"/>
      <c r="BK73" s="82"/>
      <c r="BL73" s="82"/>
      <c r="BM73" s="82"/>
      <c r="BN73" s="82"/>
      <c r="BO73" s="82"/>
      <c r="BP73" s="82"/>
      <c r="BQ73" s="82"/>
      <c r="BR73" s="82"/>
      <c r="BS73" s="82"/>
      <c r="BT73" s="82"/>
      <c r="BU73" s="82"/>
      <c r="BV73" s="82"/>
      <c r="BW73" s="82"/>
      <c r="BX73" s="83"/>
    </row>
    <row r="74" spans="2:76" ht="18.75" customHeight="1">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row>
    <row r="75" spans="2:76" ht="18.75" customHeight="1">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row>
    <row r="76" spans="2:76" ht="15.75" customHeight="1">
      <c r="B76" s="3" t="s">
        <v>5</v>
      </c>
      <c r="C76" s="3"/>
      <c r="D76" s="3"/>
      <c r="E76" s="3"/>
      <c r="F76" s="3"/>
      <c r="G76" s="3"/>
      <c r="H76" s="3"/>
      <c r="I76" s="3"/>
      <c r="J76" s="3"/>
      <c r="K76" s="3"/>
      <c r="L76" s="3"/>
      <c r="M76" s="3"/>
      <c r="N76" s="3"/>
      <c r="O76" s="3"/>
      <c r="P76" s="3"/>
      <c r="Q76" s="3"/>
      <c r="R76" s="3"/>
      <c r="S76" s="3"/>
      <c r="T76" s="3"/>
      <c r="U76" s="3"/>
      <c r="V76" s="3"/>
      <c r="W76" s="3"/>
      <c r="X76" s="3"/>
      <c r="Y76" s="3"/>
      <c r="Z76" s="3"/>
      <c r="AA76" s="3"/>
      <c r="AB76" s="3"/>
      <c r="AC76" s="3"/>
    </row>
    <row r="77" spans="2:76" ht="15.75" customHeight="1">
      <c r="B77" s="1" t="s">
        <v>4</v>
      </c>
      <c r="C77" s="1"/>
      <c r="D77" s="1"/>
      <c r="E77" s="1"/>
      <c r="F77" s="1"/>
      <c r="G77" s="1"/>
      <c r="H77" s="1"/>
      <c r="I77" s="1"/>
      <c r="J77" s="1"/>
      <c r="K77" s="1"/>
      <c r="L77" s="1"/>
      <c r="M77" s="1"/>
      <c r="N77" s="1"/>
      <c r="O77" s="1"/>
      <c r="P77" s="1"/>
      <c r="Q77" s="1"/>
      <c r="R77" s="1"/>
      <c r="S77" s="1"/>
      <c r="T77" s="1"/>
      <c r="U77" s="1"/>
      <c r="V77" s="1"/>
      <c r="W77" s="1"/>
      <c r="X77" s="1"/>
      <c r="Y77" s="1"/>
      <c r="Z77" s="1"/>
      <c r="AA77" s="1"/>
      <c r="AB77" s="1"/>
      <c r="AC77" s="1"/>
    </row>
    <row r="78" spans="2:76" ht="15.75" customHeight="1">
      <c r="B78" s="72" t="s">
        <v>0</v>
      </c>
      <c r="C78" s="73"/>
      <c r="D78" s="73"/>
      <c r="E78" s="73"/>
      <c r="F78" s="73"/>
      <c r="G78" s="73"/>
      <c r="H78" s="73"/>
      <c r="I78" s="73"/>
      <c r="J78" s="73"/>
      <c r="K78" s="73"/>
      <c r="L78" s="73"/>
      <c r="M78" s="73"/>
      <c r="N78" s="73"/>
      <c r="O78" s="73"/>
      <c r="P78" s="73"/>
      <c r="Q78" s="73"/>
      <c r="R78" s="73"/>
      <c r="S78" s="73"/>
      <c r="T78" s="74"/>
      <c r="U78" s="75" t="s">
        <v>56</v>
      </c>
      <c r="V78" s="76"/>
      <c r="W78" s="76"/>
      <c r="X78" s="76"/>
      <c r="Y78" s="76"/>
      <c r="Z78" s="76"/>
      <c r="AA78" s="76"/>
      <c r="AB78" s="76"/>
      <c r="AC78" s="76"/>
      <c r="AD78" s="76"/>
      <c r="AE78" s="76"/>
      <c r="AF78" s="76"/>
      <c r="AG78" s="76"/>
      <c r="AH78" s="76"/>
      <c r="AI78" s="76"/>
      <c r="AJ78" s="76"/>
      <c r="AK78" s="76"/>
      <c r="AL78" s="76"/>
      <c r="AM78" s="76"/>
      <c r="AN78" s="76"/>
      <c r="AO78" s="76"/>
      <c r="AP78" s="76"/>
      <c r="AQ78" s="76"/>
      <c r="AR78" s="76"/>
      <c r="AS78" s="76"/>
      <c r="AT78" s="76"/>
      <c r="AU78" s="76"/>
      <c r="AV78" s="76"/>
      <c r="AW78" s="76"/>
      <c r="AX78" s="76"/>
      <c r="AY78" s="76"/>
      <c r="AZ78" s="76"/>
      <c r="BA78" s="76"/>
      <c r="BB78" s="76"/>
      <c r="BC78" s="76"/>
      <c r="BD78" s="76"/>
      <c r="BE78" s="76"/>
      <c r="BF78" s="76"/>
      <c r="BG78" s="76"/>
      <c r="BH78" s="76"/>
      <c r="BI78" s="76"/>
      <c r="BJ78" s="76"/>
      <c r="BK78" s="76"/>
      <c r="BL78" s="76"/>
      <c r="BM78" s="76"/>
      <c r="BN78" s="76"/>
      <c r="BO78" s="76"/>
      <c r="BP78" s="76"/>
      <c r="BQ78" s="76"/>
      <c r="BR78" s="76"/>
      <c r="BS78" s="76"/>
      <c r="BT78" s="76"/>
      <c r="BU78" s="76"/>
      <c r="BV78" s="76"/>
      <c r="BW78" s="76"/>
      <c r="BX78" s="77"/>
    </row>
    <row r="79" spans="2:76" ht="26.25" customHeight="1">
      <c r="B79" s="78"/>
      <c r="C79" s="79"/>
      <c r="D79" s="79"/>
      <c r="E79" s="79"/>
      <c r="F79" s="79"/>
      <c r="G79" s="79"/>
      <c r="H79" s="79"/>
      <c r="I79" s="79"/>
      <c r="J79" s="79"/>
      <c r="K79" s="79"/>
      <c r="L79" s="79"/>
      <c r="M79" s="79"/>
      <c r="N79" s="79"/>
      <c r="O79" s="79"/>
      <c r="P79" s="79"/>
      <c r="Q79" s="79"/>
      <c r="R79" s="79"/>
      <c r="S79" s="79"/>
      <c r="T79" s="79"/>
      <c r="U79" s="79"/>
      <c r="V79" s="79"/>
      <c r="W79" s="79"/>
      <c r="X79" s="79"/>
      <c r="Y79" s="79"/>
      <c r="Z79" s="79"/>
      <c r="AA79" s="79"/>
      <c r="AB79" s="79"/>
      <c r="AC79" s="79"/>
      <c r="AD79" s="79"/>
      <c r="AE79" s="79"/>
      <c r="AF79" s="79"/>
      <c r="AG79" s="79"/>
      <c r="AH79" s="79"/>
      <c r="AI79" s="79"/>
      <c r="AJ79" s="79"/>
      <c r="AK79" s="79"/>
      <c r="AL79" s="79"/>
      <c r="AM79" s="79"/>
      <c r="AN79" s="79"/>
      <c r="AO79" s="79"/>
      <c r="AP79" s="79"/>
      <c r="AQ79" s="79"/>
      <c r="AR79" s="79"/>
      <c r="AS79" s="79"/>
      <c r="AT79" s="79"/>
      <c r="AU79" s="79"/>
      <c r="AV79" s="79"/>
      <c r="AW79" s="79"/>
      <c r="AX79" s="79"/>
      <c r="AY79" s="79"/>
      <c r="AZ79" s="79"/>
      <c r="BA79" s="79"/>
      <c r="BB79" s="79"/>
      <c r="BC79" s="79"/>
      <c r="BD79" s="79"/>
      <c r="BE79" s="79"/>
      <c r="BF79" s="79"/>
      <c r="BG79" s="79"/>
      <c r="BH79" s="79"/>
      <c r="BI79" s="79"/>
      <c r="BJ79" s="79"/>
      <c r="BK79" s="79"/>
      <c r="BL79" s="79"/>
      <c r="BM79" s="79"/>
      <c r="BN79" s="79"/>
      <c r="BO79" s="79"/>
      <c r="BP79" s="79"/>
      <c r="BQ79" s="79"/>
      <c r="BR79" s="79"/>
      <c r="BS79" s="79"/>
      <c r="BT79" s="79"/>
      <c r="BU79" s="79"/>
      <c r="BV79" s="79"/>
      <c r="BW79" s="79"/>
      <c r="BX79" s="80"/>
    </row>
    <row r="80" spans="2:76" ht="26.25" customHeight="1">
      <c r="B80" s="81"/>
      <c r="C80" s="82"/>
      <c r="D80" s="82"/>
      <c r="E80" s="82"/>
      <c r="F80" s="82"/>
      <c r="G80" s="82"/>
      <c r="H80" s="82"/>
      <c r="I80" s="82"/>
      <c r="J80" s="82"/>
      <c r="K80" s="82"/>
      <c r="L80" s="82"/>
      <c r="M80" s="82"/>
      <c r="N80" s="82"/>
      <c r="O80" s="82"/>
      <c r="P80" s="82"/>
      <c r="Q80" s="82"/>
      <c r="R80" s="82"/>
      <c r="S80" s="82"/>
      <c r="T80" s="82"/>
      <c r="U80" s="82"/>
      <c r="V80" s="82"/>
      <c r="W80" s="82"/>
      <c r="X80" s="82"/>
      <c r="Y80" s="82"/>
      <c r="Z80" s="82"/>
      <c r="AA80" s="82"/>
      <c r="AB80" s="82"/>
      <c r="AC80" s="82"/>
      <c r="AD80" s="82"/>
      <c r="AE80" s="82"/>
      <c r="AF80" s="82"/>
      <c r="AG80" s="82"/>
      <c r="AH80" s="82"/>
      <c r="AI80" s="82"/>
      <c r="AJ80" s="82"/>
      <c r="AK80" s="82"/>
      <c r="AL80" s="82"/>
      <c r="AM80" s="82"/>
      <c r="AN80" s="82"/>
      <c r="AO80" s="82"/>
      <c r="AP80" s="82"/>
      <c r="AQ80" s="82"/>
      <c r="AR80" s="82"/>
      <c r="AS80" s="82"/>
      <c r="AT80" s="82"/>
      <c r="AU80" s="82"/>
      <c r="AV80" s="82"/>
      <c r="AW80" s="82"/>
      <c r="AX80" s="82"/>
      <c r="AY80" s="82"/>
      <c r="AZ80" s="82"/>
      <c r="BA80" s="82"/>
      <c r="BB80" s="82"/>
      <c r="BC80" s="82"/>
      <c r="BD80" s="82"/>
      <c r="BE80" s="82"/>
      <c r="BF80" s="82"/>
      <c r="BG80" s="82"/>
      <c r="BH80" s="82"/>
      <c r="BI80" s="82"/>
      <c r="BJ80" s="82"/>
      <c r="BK80" s="82"/>
      <c r="BL80" s="82"/>
      <c r="BM80" s="82"/>
      <c r="BN80" s="82"/>
      <c r="BO80" s="82"/>
      <c r="BP80" s="82"/>
      <c r="BQ80" s="82"/>
      <c r="BR80" s="82"/>
      <c r="BS80" s="82"/>
      <c r="BT80" s="82"/>
      <c r="BU80" s="82"/>
      <c r="BV80" s="82"/>
      <c r="BW80" s="82"/>
      <c r="BX80" s="83"/>
    </row>
    <row r="81" spans="2:76" ht="12" customHeight="1">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row>
    <row r="82" spans="2:76" ht="15.75" customHeight="1">
      <c r="B82" s="1" t="s">
        <v>3</v>
      </c>
      <c r="C82" s="1"/>
      <c r="D82" s="1"/>
      <c r="E82" s="1"/>
      <c r="F82" s="1"/>
      <c r="G82" s="1"/>
      <c r="H82" s="1"/>
      <c r="I82" s="1"/>
      <c r="J82" s="1"/>
      <c r="K82" s="1"/>
      <c r="L82" s="1"/>
      <c r="M82" s="1"/>
      <c r="N82" s="1"/>
      <c r="O82" s="1"/>
      <c r="P82" s="1"/>
      <c r="Q82" s="1"/>
      <c r="R82" s="1"/>
      <c r="S82" s="1"/>
      <c r="T82" s="1"/>
      <c r="U82" s="1"/>
      <c r="V82" s="1"/>
      <c r="W82" s="1"/>
      <c r="X82" s="1"/>
      <c r="Y82" s="1"/>
      <c r="Z82" s="1"/>
      <c r="AA82" s="1"/>
      <c r="AB82" s="1"/>
      <c r="AC82" s="1"/>
    </row>
    <row r="83" spans="2:76" ht="15.75" customHeight="1">
      <c r="B83" s="72" t="s">
        <v>2</v>
      </c>
      <c r="C83" s="73"/>
      <c r="D83" s="73"/>
      <c r="E83" s="73"/>
      <c r="F83" s="73"/>
      <c r="G83" s="73"/>
      <c r="H83" s="73"/>
      <c r="I83" s="73"/>
      <c r="J83" s="73"/>
      <c r="K83" s="73"/>
      <c r="L83" s="73"/>
      <c r="M83" s="73"/>
      <c r="N83" s="73"/>
      <c r="O83" s="73"/>
      <c r="P83" s="73"/>
      <c r="Q83" s="73"/>
      <c r="R83" s="73"/>
      <c r="S83" s="73"/>
      <c r="T83" s="74"/>
      <c r="U83" s="75" t="s">
        <v>56</v>
      </c>
      <c r="V83" s="76"/>
      <c r="W83" s="76"/>
      <c r="X83" s="76"/>
      <c r="Y83" s="76"/>
      <c r="Z83" s="76"/>
      <c r="AA83" s="76"/>
      <c r="AB83" s="76"/>
      <c r="AC83" s="76"/>
      <c r="AD83" s="76"/>
      <c r="AE83" s="76"/>
      <c r="AF83" s="76"/>
      <c r="AG83" s="76"/>
      <c r="AH83" s="76"/>
      <c r="AI83" s="76"/>
      <c r="AJ83" s="76"/>
      <c r="AK83" s="76"/>
      <c r="AL83" s="76"/>
      <c r="AM83" s="76"/>
      <c r="AN83" s="76"/>
      <c r="AO83" s="76"/>
      <c r="AP83" s="76"/>
      <c r="AQ83" s="76"/>
      <c r="AR83" s="76"/>
      <c r="AS83" s="76"/>
      <c r="AT83" s="76"/>
      <c r="AU83" s="76"/>
      <c r="AV83" s="76"/>
      <c r="AW83" s="76"/>
      <c r="AX83" s="76"/>
      <c r="AY83" s="76"/>
      <c r="AZ83" s="76"/>
      <c r="BA83" s="76"/>
      <c r="BB83" s="76"/>
      <c r="BC83" s="76"/>
      <c r="BD83" s="76"/>
      <c r="BE83" s="76"/>
      <c r="BF83" s="76"/>
      <c r="BG83" s="76"/>
      <c r="BH83" s="76"/>
      <c r="BI83" s="76"/>
      <c r="BJ83" s="76"/>
      <c r="BK83" s="76"/>
      <c r="BL83" s="76"/>
      <c r="BM83" s="76"/>
      <c r="BN83" s="76"/>
      <c r="BO83" s="76"/>
      <c r="BP83" s="76"/>
      <c r="BQ83" s="76"/>
      <c r="BR83" s="76"/>
      <c r="BS83" s="76"/>
      <c r="BT83" s="76"/>
      <c r="BU83" s="76"/>
      <c r="BV83" s="76"/>
      <c r="BW83" s="76"/>
      <c r="BX83" s="77"/>
    </row>
    <row r="84" spans="2:76" ht="12" customHeight="1">
      <c r="B84" s="78"/>
      <c r="C84" s="79"/>
      <c r="D84" s="79"/>
      <c r="E84" s="79"/>
      <c r="F84" s="79"/>
      <c r="G84" s="79"/>
      <c r="H84" s="79"/>
      <c r="I84" s="79"/>
      <c r="J84" s="79"/>
      <c r="K84" s="79"/>
      <c r="L84" s="79"/>
      <c r="M84" s="79"/>
      <c r="N84" s="79"/>
      <c r="O84" s="79"/>
      <c r="P84" s="79"/>
      <c r="Q84" s="79"/>
      <c r="R84" s="79"/>
      <c r="S84" s="79"/>
      <c r="T84" s="79"/>
      <c r="U84" s="79"/>
      <c r="V84" s="79"/>
      <c r="W84" s="79"/>
      <c r="X84" s="79"/>
      <c r="Y84" s="79"/>
      <c r="Z84" s="79"/>
      <c r="AA84" s="79"/>
      <c r="AB84" s="79"/>
      <c r="AC84" s="79"/>
      <c r="AD84" s="79"/>
      <c r="AE84" s="79"/>
      <c r="AF84" s="79"/>
      <c r="AG84" s="79"/>
      <c r="AH84" s="79"/>
      <c r="AI84" s="79"/>
      <c r="AJ84" s="79"/>
      <c r="AK84" s="79"/>
      <c r="AL84" s="79"/>
      <c r="AM84" s="79"/>
      <c r="AN84" s="79"/>
      <c r="AO84" s="79"/>
      <c r="AP84" s="79"/>
      <c r="AQ84" s="79"/>
      <c r="AR84" s="79"/>
      <c r="AS84" s="79"/>
      <c r="AT84" s="79"/>
      <c r="AU84" s="79"/>
      <c r="AV84" s="79"/>
      <c r="AW84" s="79"/>
      <c r="AX84" s="79"/>
      <c r="AY84" s="79"/>
      <c r="AZ84" s="79"/>
      <c r="BA84" s="79"/>
      <c r="BB84" s="79"/>
      <c r="BC84" s="79"/>
      <c r="BD84" s="79"/>
      <c r="BE84" s="79"/>
      <c r="BF84" s="79"/>
      <c r="BG84" s="79"/>
      <c r="BH84" s="79"/>
      <c r="BI84" s="79"/>
      <c r="BJ84" s="79"/>
      <c r="BK84" s="79"/>
      <c r="BL84" s="79"/>
      <c r="BM84" s="79"/>
      <c r="BN84" s="79"/>
      <c r="BO84" s="79"/>
      <c r="BP84" s="79"/>
      <c r="BQ84" s="79"/>
      <c r="BR84" s="79"/>
      <c r="BS84" s="79"/>
      <c r="BT84" s="79"/>
      <c r="BU84" s="79"/>
      <c r="BV84" s="79"/>
      <c r="BW84" s="79"/>
      <c r="BX84" s="80"/>
    </row>
    <row r="85" spans="2:76" ht="12" customHeight="1">
      <c r="B85" s="81"/>
      <c r="C85" s="82"/>
      <c r="D85" s="82"/>
      <c r="E85" s="82"/>
      <c r="F85" s="82"/>
      <c r="G85" s="82"/>
      <c r="H85" s="82"/>
      <c r="I85" s="82"/>
      <c r="J85" s="82"/>
      <c r="K85" s="82"/>
      <c r="L85" s="82"/>
      <c r="M85" s="82"/>
      <c r="N85" s="82"/>
      <c r="O85" s="82"/>
      <c r="P85" s="82"/>
      <c r="Q85" s="82"/>
      <c r="R85" s="82"/>
      <c r="S85" s="82"/>
      <c r="T85" s="82"/>
      <c r="U85" s="82"/>
      <c r="V85" s="82"/>
      <c r="W85" s="82"/>
      <c r="X85" s="82"/>
      <c r="Y85" s="82"/>
      <c r="Z85" s="82"/>
      <c r="AA85" s="82"/>
      <c r="AB85" s="82"/>
      <c r="AC85" s="82"/>
      <c r="AD85" s="82"/>
      <c r="AE85" s="82"/>
      <c r="AF85" s="82"/>
      <c r="AG85" s="82"/>
      <c r="AH85" s="82"/>
      <c r="AI85" s="82"/>
      <c r="AJ85" s="82"/>
      <c r="AK85" s="82"/>
      <c r="AL85" s="82"/>
      <c r="AM85" s="82"/>
      <c r="AN85" s="82"/>
      <c r="AO85" s="82"/>
      <c r="AP85" s="82"/>
      <c r="AQ85" s="82"/>
      <c r="AR85" s="82"/>
      <c r="AS85" s="82"/>
      <c r="AT85" s="82"/>
      <c r="AU85" s="82"/>
      <c r="AV85" s="82"/>
      <c r="AW85" s="82"/>
      <c r="AX85" s="82"/>
      <c r="AY85" s="82"/>
      <c r="AZ85" s="82"/>
      <c r="BA85" s="82"/>
      <c r="BB85" s="82"/>
      <c r="BC85" s="82"/>
      <c r="BD85" s="82"/>
      <c r="BE85" s="82"/>
      <c r="BF85" s="82"/>
      <c r="BG85" s="82"/>
      <c r="BH85" s="82"/>
      <c r="BI85" s="82"/>
      <c r="BJ85" s="82"/>
      <c r="BK85" s="82"/>
      <c r="BL85" s="82"/>
      <c r="BM85" s="82"/>
      <c r="BN85" s="82"/>
      <c r="BO85" s="82"/>
      <c r="BP85" s="82"/>
      <c r="BQ85" s="82"/>
      <c r="BR85" s="82"/>
      <c r="BS85" s="82"/>
      <c r="BT85" s="82"/>
      <c r="BU85" s="82"/>
      <c r="BV85" s="82"/>
      <c r="BW85" s="82"/>
      <c r="BX85" s="83"/>
    </row>
    <row r="86" spans="2:76" ht="15.75" customHeight="1">
      <c r="B86" s="72" t="s">
        <v>1</v>
      </c>
      <c r="C86" s="73"/>
      <c r="D86" s="73"/>
      <c r="E86" s="73"/>
      <c r="F86" s="73"/>
      <c r="G86" s="73"/>
      <c r="H86" s="73"/>
      <c r="I86" s="73"/>
      <c r="J86" s="73"/>
      <c r="K86" s="73"/>
      <c r="L86" s="73"/>
      <c r="M86" s="73"/>
      <c r="N86" s="73"/>
      <c r="O86" s="73"/>
      <c r="P86" s="73"/>
      <c r="Q86" s="73"/>
      <c r="R86" s="73"/>
      <c r="S86" s="73"/>
      <c r="T86" s="74"/>
      <c r="U86" s="75" t="s">
        <v>56</v>
      </c>
      <c r="V86" s="76"/>
      <c r="W86" s="76"/>
      <c r="X86" s="76"/>
      <c r="Y86" s="76"/>
      <c r="Z86" s="76"/>
      <c r="AA86" s="76"/>
      <c r="AB86" s="76"/>
      <c r="AC86" s="76"/>
      <c r="AD86" s="76"/>
      <c r="AE86" s="76"/>
      <c r="AF86" s="76"/>
      <c r="AG86" s="76"/>
      <c r="AH86" s="76"/>
      <c r="AI86" s="76"/>
      <c r="AJ86" s="76"/>
      <c r="AK86" s="76"/>
      <c r="AL86" s="76"/>
      <c r="AM86" s="76"/>
      <c r="AN86" s="76"/>
      <c r="AO86" s="76"/>
      <c r="AP86" s="76"/>
      <c r="AQ86" s="76"/>
      <c r="AR86" s="76"/>
      <c r="AS86" s="76"/>
      <c r="AT86" s="76"/>
      <c r="AU86" s="76"/>
      <c r="AV86" s="76"/>
      <c r="AW86" s="76"/>
      <c r="AX86" s="76"/>
      <c r="AY86" s="76"/>
      <c r="AZ86" s="76"/>
      <c r="BA86" s="76"/>
      <c r="BB86" s="76"/>
      <c r="BC86" s="76"/>
      <c r="BD86" s="76"/>
      <c r="BE86" s="76"/>
      <c r="BF86" s="76"/>
      <c r="BG86" s="76"/>
      <c r="BH86" s="76"/>
      <c r="BI86" s="76"/>
      <c r="BJ86" s="76"/>
      <c r="BK86" s="76"/>
      <c r="BL86" s="76"/>
      <c r="BM86" s="76"/>
      <c r="BN86" s="76"/>
      <c r="BO86" s="76"/>
      <c r="BP86" s="76"/>
      <c r="BQ86" s="76"/>
      <c r="BR86" s="76"/>
      <c r="BS86" s="76"/>
      <c r="BT86" s="76"/>
      <c r="BU86" s="76"/>
      <c r="BV86" s="76"/>
      <c r="BW86" s="76"/>
      <c r="BX86" s="77"/>
    </row>
    <row r="87" spans="2:76" ht="12" customHeight="1">
      <c r="B87" s="78"/>
      <c r="C87" s="79"/>
      <c r="D87" s="79"/>
      <c r="E87" s="79"/>
      <c r="F87" s="79"/>
      <c r="G87" s="79"/>
      <c r="H87" s="79"/>
      <c r="I87" s="79"/>
      <c r="J87" s="79"/>
      <c r="K87" s="79"/>
      <c r="L87" s="79"/>
      <c r="M87" s="79"/>
      <c r="N87" s="79"/>
      <c r="O87" s="79"/>
      <c r="P87" s="79"/>
      <c r="Q87" s="79"/>
      <c r="R87" s="79"/>
      <c r="S87" s="79"/>
      <c r="T87" s="79"/>
      <c r="U87" s="79"/>
      <c r="V87" s="79"/>
      <c r="W87" s="79"/>
      <c r="X87" s="79"/>
      <c r="Y87" s="79"/>
      <c r="Z87" s="79"/>
      <c r="AA87" s="79"/>
      <c r="AB87" s="79"/>
      <c r="AC87" s="79"/>
      <c r="AD87" s="79"/>
      <c r="AE87" s="79"/>
      <c r="AF87" s="79"/>
      <c r="AG87" s="79"/>
      <c r="AH87" s="79"/>
      <c r="AI87" s="79"/>
      <c r="AJ87" s="79"/>
      <c r="AK87" s="79"/>
      <c r="AL87" s="79"/>
      <c r="AM87" s="79"/>
      <c r="AN87" s="79"/>
      <c r="AO87" s="79"/>
      <c r="AP87" s="79"/>
      <c r="AQ87" s="79"/>
      <c r="AR87" s="79"/>
      <c r="AS87" s="79"/>
      <c r="AT87" s="79"/>
      <c r="AU87" s="79"/>
      <c r="AV87" s="79"/>
      <c r="AW87" s="79"/>
      <c r="AX87" s="79"/>
      <c r="AY87" s="79"/>
      <c r="AZ87" s="79"/>
      <c r="BA87" s="79"/>
      <c r="BB87" s="79"/>
      <c r="BC87" s="79"/>
      <c r="BD87" s="79"/>
      <c r="BE87" s="79"/>
      <c r="BF87" s="79"/>
      <c r="BG87" s="79"/>
      <c r="BH87" s="79"/>
      <c r="BI87" s="79"/>
      <c r="BJ87" s="79"/>
      <c r="BK87" s="79"/>
      <c r="BL87" s="79"/>
      <c r="BM87" s="79"/>
      <c r="BN87" s="79"/>
      <c r="BO87" s="79"/>
      <c r="BP87" s="79"/>
      <c r="BQ87" s="79"/>
      <c r="BR87" s="79"/>
      <c r="BS87" s="79"/>
      <c r="BT87" s="79"/>
      <c r="BU87" s="79"/>
      <c r="BV87" s="79"/>
      <c r="BW87" s="79"/>
      <c r="BX87" s="80"/>
    </row>
    <row r="88" spans="2:76" ht="12" customHeight="1">
      <c r="B88" s="81"/>
      <c r="C88" s="82"/>
      <c r="D88" s="82"/>
      <c r="E88" s="82"/>
      <c r="F88" s="82"/>
      <c r="G88" s="82"/>
      <c r="H88" s="82"/>
      <c r="I88" s="82"/>
      <c r="J88" s="82"/>
      <c r="K88" s="82"/>
      <c r="L88" s="82"/>
      <c r="M88" s="82"/>
      <c r="N88" s="82"/>
      <c r="O88" s="82"/>
      <c r="P88" s="82"/>
      <c r="Q88" s="82"/>
      <c r="R88" s="82"/>
      <c r="S88" s="82"/>
      <c r="T88" s="82"/>
      <c r="U88" s="82"/>
      <c r="V88" s="82"/>
      <c r="W88" s="82"/>
      <c r="X88" s="82"/>
      <c r="Y88" s="82"/>
      <c r="Z88" s="82"/>
      <c r="AA88" s="82"/>
      <c r="AB88" s="82"/>
      <c r="AC88" s="82"/>
      <c r="AD88" s="82"/>
      <c r="AE88" s="82"/>
      <c r="AF88" s="82"/>
      <c r="AG88" s="82"/>
      <c r="AH88" s="82"/>
      <c r="AI88" s="82"/>
      <c r="AJ88" s="82"/>
      <c r="AK88" s="82"/>
      <c r="AL88" s="82"/>
      <c r="AM88" s="82"/>
      <c r="AN88" s="82"/>
      <c r="AO88" s="82"/>
      <c r="AP88" s="82"/>
      <c r="AQ88" s="82"/>
      <c r="AR88" s="82"/>
      <c r="AS88" s="82"/>
      <c r="AT88" s="82"/>
      <c r="AU88" s="82"/>
      <c r="AV88" s="82"/>
      <c r="AW88" s="82"/>
      <c r="AX88" s="82"/>
      <c r="AY88" s="82"/>
      <c r="AZ88" s="82"/>
      <c r="BA88" s="82"/>
      <c r="BB88" s="82"/>
      <c r="BC88" s="82"/>
      <c r="BD88" s="82"/>
      <c r="BE88" s="82"/>
      <c r="BF88" s="82"/>
      <c r="BG88" s="82"/>
      <c r="BH88" s="82"/>
      <c r="BI88" s="82"/>
      <c r="BJ88" s="82"/>
      <c r="BK88" s="82"/>
      <c r="BL88" s="82"/>
      <c r="BM88" s="82"/>
      <c r="BN88" s="82"/>
      <c r="BO88" s="82"/>
      <c r="BP88" s="82"/>
      <c r="BQ88" s="82"/>
      <c r="BR88" s="82"/>
      <c r="BS88" s="82"/>
      <c r="BT88" s="82"/>
      <c r="BU88" s="82"/>
      <c r="BV88" s="82"/>
      <c r="BW88" s="82"/>
      <c r="BX88" s="83"/>
    </row>
    <row r="89" spans="2:76" ht="12" customHeight="1">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row>
    <row r="90" spans="2:76" ht="15.75" customHeight="1">
      <c r="B90" s="1" t="s">
        <v>26</v>
      </c>
      <c r="C90" s="1"/>
      <c r="D90" s="1"/>
      <c r="E90" s="1"/>
      <c r="F90" s="1"/>
      <c r="G90" s="1"/>
      <c r="H90" s="1"/>
      <c r="I90" s="1"/>
      <c r="J90" s="1"/>
      <c r="K90" s="1"/>
      <c r="L90" s="1"/>
      <c r="M90" s="1"/>
      <c r="N90" s="1"/>
      <c r="O90" s="1"/>
      <c r="P90" s="1"/>
      <c r="Q90" s="1"/>
      <c r="R90" s="1"/>
      <c r="S90" s="1"/>
      <c r="T90" s="1"/>
      <c r="U90" s="1"/>
      <c r="V90" s="1"/>
      <c r="W90" s="1"/>
      <c r="X90" s="1"/>
      <c r="Y90" s="1"/>
      <c r="Z90" s="1"/>
      <c r="AA90" s="1"/>
      <c r="AB90" s="1"/>
      <c r="AC90" s="1"/>
    </row>
    <row r="91" spans="2:76" ht="15.75" customHeight="1">
      <c r="B91" s="72" t="s">
        <v>27</v>
      </c>
      <c r="C91" s="73"/>
      <c r="D91" s="73"/>
      <c r="E91" s="73"/>
      <c r="F91" s="73"/>
      <c r="G91" s="73"/>
      <c r="H91" s="73"/>
      <c r="I91" s="73"/>
      <c r="J91" s="73"/>
      <c r="K91" s="73"/>
      <c r="L91" s="73"/>
      <c r="M91" s="73"/>
      <c r="N91" s="73"/>
      <c r="O91" s="73"/>
      <c r="P91" s="73"/>
      <c r="Q91" s="73"/>
      <c r="R91" s="73"/>
      <c r="S91" s="73"/>
      <c r="T91" s="74"/>
      <c r="U91" s="75" t="s">
        <v>55</v>
      </c>
      <c r="V91" s="76"/>
      <c r="W91" s="76"/>
      <c r="X91" s="76"/>
      <c r="Y91" s="76"/>
      <c r="Z91" s="76"/>
      <c r="AA91" s="76"/>
      <c r="AB91" s="76"/>
      <c r="AC91" s="76"/>
      <c r="AD91" s="76"/>
      <c r="AE91" s="76"/>
      <c r="AF91" s="76"/>
      <c r="AG91" s="76"/>
      <c r="AH91" s="76"/>
      <c r="AI91" s="76"/>
      <c r="AJ91" s="76"/>
      <c r="AK91" s="76"/>
      <c r="AL91" s="76"/>
      <c r="AM91" s="76"/>
      <c r="AN91" s="76"/>
      <c r="AO91" s="76"/>
      <c r="AP91" s="76"/>
      <c r="AQ91" s="76"/>
      <c r="AR91" s="76"/>
      <c r="AS91" s="76"/>
      <c r="AT91" s="76"/>
      <c r="AU91" s="76"/>
      <c r="AV91" s="76"/>
      <c r="AW91" s="76"/>
      <c r="AX91" s="76"/>
      <c r="AY91" s="76"/>
      <c r="AZ91" s="76"/>
      <c r="BA91" s="76"/>
      <c r="BB91" s="76"/>
      <c r="BC91" s="76"/>
      <c r="BD91" s="76"/>
      <c r="BE91" s="76"/>
      <c r="BF91" s="76"/>
      <c r="BG91" s="76"/>
      <c r="BH91" s="76"/>
      <c r="BI91" s="76"/>
      <c r="BJ91" s="76"/>
      <c r="BK91" s="76"/>
      <c r="BL91" s="76"/>
      <c r="BM91" s="76"/>
      <c r="BN91" s="76"/>
      <c r="BO91" s="76"/>
      <c r="BP91" s="76"/>
      <c r="BQ91" s="76"/>
      <c r="BR91" s="76"/>
      <c r="BS91" s="76"/>
      <c r="BT91" s="76"/>
      <c r="BU91" s="76"/>
      <c r="BV91" s="76"/>
      <c r="BW91" s="76"/>
      <c r="BX91" s="77"/>
    </row>
    <row r="92" spans="2:76" ht="26.25" customHeight="1">
      <c r="B92" s="66" t="s">
        <v>124</v>
      </c>
      <c r="C92" s="67"/>
      <c r="D92" s="67"/>
      <c r="E92" s="67"/>
      <c r="F92" s="67"/>
      <c r="G92" s="67"/>
      <c r="H92" s="67"/>
      <c r="I92" s="67"/>
      <c r="J92" s="67"/>
      <c r="K92" s="67"/>
      <c r="L92" s="67"/>
      <c r="M92" s="67"/>
      <c r="N92" s="67"/>
      <c r="O92" s="67"/>
      <c r="P92" s="67"/>
      <c r="Q92" s="67"/>
      <c r="R92" s="67"/>
      <c r="S92" s="67"/>
      <c r="T92" s="67"/>
      <c r="U92" s="67"/>
      <c r="V92" s="67"/>
      <c r="W92" s="67"/>
      <c r="X92" s="67"/>
      <c r="Y92" s="67"/>
      <c r="Z92" s="67"/>
      <c r="AA92" s="67"/>
      <c r="AB92" s="67"/>
      <c r="AC92" s="67"/>
      <c r="AD92" s="67"/>
      <c r="AE92" s="67"/>
      <c r="AF92" s="67"/>
      <c r="AG92" s="67"/>
      <c r="AH92" s="67"/>
      <c r="AI92" s="67"/>
      <c r="AJ92" s="67"/>
      <c r="AK92" s="67"/>
      <c r="AL92" s="67"/>
      <c r="AM92" s="67"/>
      <c r="AN92" s="67"/>
      <c r="AO92" s="67"/>
      <c r="AP92" s="67"/>
      <c r="AQ92" s="67"/>
      <c r="AR92" s="67"/>
      <c r="AS92" s="67"/>
      <c r="AT92" s="67"/>
      <c r="AU92" s="67"/>
      <c r="AV92" s="67"/>
      <c r="AW92" s="67"/>
      <c r="AX92" s="67"/>
      <c r="AY92" s="67"/>
      <c r="AZ92" s="67"/>
      <c r="BA92" s="67"/>
      <c r="BB92" s="67"/>
      <c r="BC92" s="67"/>
      <c r="BD92" s="67"/>
      <c r="BE92" s="67"/>
      <c r="BF92" s="67"/>
      <c r="BG92" s="67"/>
      <c r="BH92" s="67"/>
      <c r="BI92" s="67"/>
      <c r="BJ92" s="67"/>
      <c r="BK92" s="67"/>
      <c r="BL92" s="67"/>
      <c r="BM92" s="67"/>
      <c r="BN92" s="67"/>
      <c r="BO92" s="67"/>
      <c r="BP92" s="67"/>
      <c r="BQ92" s="67"/>
      <c r="BR92" s="67"/>
      <c r="BS92" s="67"/>
      <c r="BT92" s="67"/>
      <c r="BU92" s="67"/>
      <c r="BV92" s="67"/>
      <c r="BW92" s="67"/>
      <c r="BX92" s="68"/>
    </row>
    <row r="93" spans="2:76" ht="26.25" customHeight="1">
      <c r="B93" s="69"/>
      <c r="C93" s="70"/>
      <c r="D93" s="70"/>
      <c r="E93" s="70"/>
      <c r="F93" s="70"/>
      <c r="G93" s="70"/>
      <c r="H93" s="70"/>
      <c r="I93" s="70"/>
      <c r="J93" s="70"/>
      <c r="K93" s="70"/>
      <c r="L93" s="70"/>
      <c r="M93" s="70"/>
      <c r="N93" s="70"/>
      <c r="O93" s="70"/>
      <c r="P93" s="70"/>
      <c r="Q93" s="70"/>
      <c r="R93" s="70"/>
      <c r="S93" s="70"/>
      <c r="T93" s="70"/>
      <c r="U93" s="70"/>
      <c r="V93" s="70"/>
      <c r="W93" s="70"/>
      <c r="X93" s="70"/>
      <c r="Y93" s="70"/>
      <c r="Z93" s="70"/>
      <c r="AA93" s="70"/>
      <c r="AB93" s="70"/>
      <c r="AC93" s="70"/>
      <c r="AD93" s="70"/>
      <c r="AE93" s="70"/>
      <c r="AF93" s="70"/>
      <c r="AG93" s="70"/>
      <c r="AH93" s="70"/>
      <c r="AI93" s="70"/>
      <c r="AJ93" s="70"/>
      <c r="AK93" s="70"/>
      <c r="AL93" s="70"/>
      <c r="AM93" s="70"/>
      <c r="AN93" s="70"/>
      <c r="AO93" s="70"/>
      <c r="AP93" s="70"/>
      <c r="AQ93" s="70"/>
      <c r="AR93" s="70"/>
      <c r="AS93" s="70"/>
      <c r="AT93" s="70"/>
      <c r="AU93" s="70"/>
      <c r="AV93" s="70"/>
      <c r="AW93" s="70"/>
      <c r="AX93" s="70"/>
      <c r="AY93" s="70"/>
      <c r="AZ93" s="70"/>
      <c r="BA93" s="70"/>
      <c r="BB93" s="70"/>
      <c r="BC93" s="70"/>
      <c r="BD93" s="70"/>
      <c r="BE93" s="70"/>
      <c r="BF93" s="70"/>
      <c r="BG93" s="70"/>
      <c r="BH93" s="70"/>
      <c r="BI93" s="70"/>
      <c r="BJ93" s="70"/>
      <c r="BK93" s="70"/>
      <c r="BL93" s="70"/>
      <c r="BM93" s="70"/>
      <c r="BN93" s="70"/>
      <c r="BO93" s="70"/>
      <c r="BP93" s="70"/>
      <c r="BQ93" s="70"/>
      <c r="BR93" s="70"/>
      <c r="BS93" s="70"/>
      <c r="BT93" s="70"/>
      <c r="BU93" s="70"/>
      <c r="BV93" s="70"/>
      <c r="BW93" s="70"/>
      <c r="BX93" s="71"/>
    </row>
    <row r="94" spans="2:76" ht="15.75" customHeight="1">
      <c r="B94" s="4" t="s">
        <v>28</v>
      </c>
    </row>
    <row r="95" spans="2:76" ht="15.75" customHeight="1">
      <c r="B95" s="4" t="s">
        <v>28</v>
      </c>
    </row>
    <row r="96" spans="2:76" ht="15.75" customHeight="1">
      <c r="B96" s="4" t="s">
        <v>28</v>
      </c>
    </row>
  </sheetData>
  <mergeCells count="73">
    <mergeCell ref="B12:G12"/>
    <mergeCell ref="H12:BX12"/>
    <mergeCell ref="B2:BX2"/>
    <mergeCell ref="B10:G10"/>
    <mergeCell ref="H10:BX10"/>
    <mergeCell ref="B11:G11"/>
    <mergeCell ref="H11:BX11"/>
    <mergeCell ref="D23:T23"/>
    <mergeCell ref="B14:T14"/>
    <mergeCell ref="U14:BX14"/>
    <mergeCell ref="B15:T15"/>
    <mergeCell ref="U15:BX15"/>
    <mergeCell ref="B16:T16"/>
    <mergeCell ref="U16:BX16"/>
    <mergeCell ref="D20:T20"/>
    <mergeCell ref="U20:BX20"/>
    <mergeCell ref="D21:T21"/>
    <mergeCell ref="U21:BX21"/>
    <mergeCell ref="D22:T22"/>
    <mergeCell ref="U22:BX22"/>
    <mergeCell ref="D17:T17"/>
    <mergeCell ref="U17:BX17"/>
    <mergeCell ref="D18:T18"/>
    <mergeCell ref="U18:BX18"/>
    <mergeCell ref="D19:T19"/>
    <mergeCell ref="U19:BX19"/>
    <mergeCell ref="U23:BX23"/>
    <mergeCell ref="B47:BX48"/>
    <mergeCell ref="D25:T25"/>
    <mergeCell ref="U25:BX25"/>
    <mergeCell ref="D26:T26"/>
    <mergeCell ref="U26:BX26"/>
    <mergeCell ref="B29:BX29"/>
    <mergeCell ref="B34:BX34"/>
    <mergeCell ref="B41:T41"/>
    <mergeCell ref="U41:BX41"/>
    <mergeCell ref="B42:BX43"/>
    <mergeCell ref="B46:T46"/>
    <mergeCell ref="U46:BX46"/>
    <mergeCell ref="D24:T24"/>
    <mergeCell ref="U24:BX24"/>
    <mergeCell ref="B17:C26"/>
    <mergeCell ref="B66:T66"/>
    <mergeCell ref="U66:BX66"/>
    <mergeCell ref="B50:AC50"/>
    <mergeCell ref="B51:T51"/>
    <mergeCell ref="U51:BX51"/>
    <mergeCell ref="B52:BX53"/>
    <mergeCell ref="B55:AC55"/>
    <mergeCell ref="B56:T56"/>
    <mergeCell ref="U56:BX56"/>
    <mergeCell ref="B57:BX58"/>
    <mergeCell ref="B60:AC60"/>
    <mergeCell ref="B61:T61"/>
    <mergeCell ref="U61:BX61"/>
    <mergeCell ref="B62:BX63"/>
    <mergeCell ref="B67:BX68"/>
    <mergeCell ref="B71:T71"/>
    <mergeCell ref="U71:BX71"/>
    <mergeCell ref="B72:BX73"/>
    <mergeCell ref="B92:BX92"/>
    <mergeCell ref="B93:BX93"/>
    <mergeCell ref="B78:T78"/>
    <mergeCell ref="U78:BX78"/>
    <mergeCell ref="B87:BX88"/>
    <mergeCell ref="B91:T91"/>
    <mergeCell ref="U91:BX91"/>
    <mergeCell ref="B79:BX80"/>
    <mergeCell ref="B83:T83"/>
    <mergeCell ref="U83:BX83"/>
    <mergeCell ref="B84:BX85"/>
    <mergeCell ref="B86:T86"/>
    <mergeCell ref="U86:BX86"/>
  </mergeCells>
  <phoneticPr fontId="7"/>
  <printOptions horizontalCentered="1"/>
  <pageMargins left="0.59055118110236227" right="0.59055118110236227" top="0.78740157480314965" bottom="0.78740157480314965" header="0.51181102362204722" footer="0.59055118110236227"/>
  <pageSetup paperSize="9" fitToHeight="0" orientation="landscape" r:id="rId1"/>
  <headerFooter>
    <oddFooter>&amp;C&amp;"ＭＳ 明朝,標準"&amp;11- &amp;P -&amp;L&amp;"ＭＳ 明朝,標準"&amp;11 02-11-1102-3-T15-00&amp;R&amp;"ＭＳ 明朝,標準"&amp;11上下水道課</oddFooter>
  </headerFooter>
  <rowBreaks count="2" manualBreakCount="2">
    <brk id="49" max="16383" man="1"/>
    <brk id="75"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6"/>
  <sheetViews>
    <sheetView topLeftCell="A79" workbookViewId="0">
      <selection activeCell="D113" sqref="D113"/>
    </sheetView>
  </sheetViews>
  <sheetFormatPr defaultColWidth="32.125" defaultRowHeight="14.25"/>
  <cols>
    <col min="1" max="1" width="11.625" style="55" bestFit="1" customWidth="1"/>
    <col min="2" max="5" width="29.375" style="55" customWidth="1"/>
    <col min="6" max="16384" width="32.125" style="55"/>
  </cols>
  <sheetData>
    <row r="1" spans="1:5" ht="15" thickBot="1">
      <c r="A1" s="110" t="s">
        <v>125</v>
      </c>
      <c r="B1" s="110"/>
      <c r="C1" s="110"/>
      <c r="D1" s="110"/>
      <c r="E1" s="110"/>
    </row>
    <row r="2" spans="1:5" ht="15" thickBot="1">
      <c r="A2" s="56" t="s">
        <v>126</v>
      </c>
      <c r="B2" s="57" t="s">
        <v>127</v>
      </c>
      <c r="C2" s="57" t="s">
        <v>128</v>
      </c>
      <c r="D2" s="57" t="s">
        <v>129</v>
      </c>
      <c r="E2" s="57" t="s">
        <v>130</v>
      </c>
    </row>
    <row r="3" spans="1:5" ht="15" thickBot="1">
      <c r="A3" s="58" t="s">
        <v>131</v>
      </c>
      <c r="B3" s="111" t="s">
        <v>132</v>
      </c>
      <c r="C3" s="112"/>
      <c r="D3" s="112"/>
      <c r="E3" s="113"/>
    </row>
    <row r="4" spans="1:5" ht="15" thickBot="1">
      <c r="A4" s="58" t="s">
        <v>133</v>
      </c>
      <c r="B4" s="111" t="s">
        <v>134</v>
      </c>
      <c r="C4" s="112"/>
      <c r="D4" s="112"/>
      <c r="E4" s="113"/>
    </row>
    <row r="5" spans="1:5">
      <c r="A5" s="59" t="s">
        <v>135</v>
      </c>
      <c r="B5" s="114" t="s">
        <v>136</v>
      </c>
      <c r="C5" s="115"/>
      <c r="D5" s="115"/>
      <c r="E5" s="116"/>
    </row>
    <row r="6" spans="1:5">
      <c r="A6" s="59" t="s">
        <v>137</v>
      </c>
      <c r="B6" s="117" t="s">
        <v>138</v>
      </c>
      <c r="C6" s="118"/>
      <c r="D6" s="118"/>
      <c r="E6" s="119"/>
    </row>
    <row r="7" spans="1:5">
      <c r="A7" s="60"/>
      <c r="B7" s="117" t="s">
        <v>139</v>
      </c>
      <c r="C7" s="118"/>
      <c r="D7" s="118"/>
      <c r="E7" s="119"/>
    </row>
    <row r="8" spans="1:5">
      <c r="A8" s="60"/>
      <c r="B8" s="117" t="s">
        <v>140</v>
      </c>
      <c r="C8" s="118"/>
      <c r="D8" s="118"/>
      <c r="E8" s="119"/>
    </row>
    <row r="9" spans="1:5">
      <c r="A9" s="60"/>
      <c r="B9" s="117" t="s">
        <v>141</v>
      </c>
      <c r="C9" s="118"/>
      <c r="D9" s="118"/>
      <c r="E9" s="119"/>
    </row>
    <row r="10" spans="1:5" ht="15" thickBot="1">
      <c r="A10" s="61"/>
      <c r="B10" s="123" t="s">
        <v>142</v>
      </c>
      <c r="C10" s="124"/>
      <c r="D10" s="124"/>
      <c r="E10" s="125"/>
    </row>
    <row r="11" spans="1:5">
      <c r="A11" s="120" t="s">
        <v>143</v>
      </c>
      <c r="B11" s="114" t="s">
        <v>144</v>
      </c>
      <c r="C11" s="115"/>
      <c r="D11" s="115"/>
      <c r="E11" s="116"/>
    </row>
    <row r="12" spans="1:5">
      <c r="A12" s="121"/>
      <c r="B12" s="117" t="s">
        <v>145</v>
      </c>
      <c r="C12" s="118"/>
      <c r="D12" s="118"/>
      <c r="E12" s="119"/>
    </row>
    <row r="13" spans="1:5" ht="15" thickBot="1">
      <c r="A13" s="122"/>
      <c r="B13" s="123" t="s">
        <v>146</v>
      </c>
      <c r="C13" s="124"/>
      <c r="D13" s="124"/>
      <c r="E13" s="125"/>
    </row>
    <row r="14" spans="1:5">
      <c r="A14" s="120" t="s">
        <v>147</v>
      </c>
      <c r="B14" s="114" t="s">
        <v>148</v>
      </c>
      <c r="C14" s="115"/>
      <c r="D14" s="115"/>
      <c r="E14" s="116"/>
    </row>
    <row r="15" spans="1:5">
      <c r="A15" s="121"/>
      <c r="B15" s="117" t="s">
        <v>149</v>
      </c>
      <c r="C15" s="118"/>
      <c r="D15" s="118"/>
      <c r="E15" s="119"/>
    </row>
    <row r="16" spans="1:5" ht="15" thickBot="1">
      <c r="A16" s="122"/>
      <c r="B16" s="123"/>
      <c r="C16" s="124"/>
      <c r="D16" s="124"/>
      <c r="E16" s="125"/>
    </row>
    <row r="17" spans="1:5">
      <c r="A17" s="120" t="s">
        <v>150</v>
      </c>
      <c r="B17" s="114" t="s">
        <v>151</v>
      </c>
      <c r="C17" s="115"/>
      <c r="D17" s="115"/>
      <c r="E17" s="116"/>
    </row>
    <row r="18" spans="1:5" ht="15" thickBot="1">
      <c r="A18" s="122"/>
      <c r="B18" s="123"/>
      <c r="C18" s="124"/>
      <c r="D18" s="124"/>
      <c r="E18" s="125"/>
    </row>
    <row r="19" spans="1:5" ht="15" thickBot="1">
      <c r="A19" s="62"/>
      <c r="B19" s="63"/>
      <c r="C19" s="63"/>
      <c r="D19" s="63"/>
      <c r="E19" s="63"/>
    </row>
    <row r="20" spans="1:5" ht="15" thickBot="1">
      <c r="A20" s="56" t="s">
        <v>126</v>
      </c>
      <c r="B20" s="57" t="s">
        <v>152</v>
      </c>
      <c r="C20" s="57" t="s">
        <v>128</v>
      </c>
      <c r="D20" s="57" t="s">
        <v>129</v>
      </c>
      <c r="E20" s="57" t="s">
        <v>153</v>
      </c>
    </row>
    <row r="21" spans="1:5" ht="15" thickBot="1">
      <c r="A21" s="58" t="s">
        <v>131</v>
      </c>
      <c r="B21" s="111" t="s">
        <v>154</v>
      </c>
      <c r="C21" s="112"/>
      <c r="D21" s="112"/>
      <c r="E21" s="113"/>
    </row>
    <row r="22" spans="1:5" ht="15" thickBot="1">
      <c r="A22" s="58" t="s">
        <v>133</v>
      </c>
      <c r="B22" s="111" t="s">
        <v>155</v>
      </c>
      <c r="C22" s="112"/>
      <c r="D22" s="112"/>
      <c r="E22" s="113"/>
    </row>
    <row r="23" spans="1:5">
      <c r="A23" s="59" t="s">
        <v>135</v>
      </c>
      <c r="B23" s="114" t="s">
        <v>156</v>
      </c>
      <c r="C23" s="115"/>
      <c r="D23" s="115"/>
      <c r="E23" s="116"/>
    </row>
    <row r="24" spans="1:5">
      <c r="A24" s="59" t="s">
        <v>137</v>
      </c>
      <c r="B24" s="117" t="s">
        <v>157</v>
      </c>
      <c r="C24" s="118"/>
      <c r="D24" s="118"/>
      <c r="E24" s="119"/>
    </row>
    <row r="25" spans="1:5">
      <c r="A25" s="60"/>
      <c r="B25" s="117" t="s">
        <v>158</v>
      </c>
      <c r="C25" s="118"/>
      <c r="D25" s="118"/>
      <c r="E25" s="119"/>
    </row>
    <row r="26" spans="1:5">
      <c r="A26" s="60"/>
      <c r="B26" s="117" t="s">
        <v>159</v>
      </c>
      <c r="C26" s="118"/>
      <c r="D26" s="118"/>
      <c r="E26" s="119"/>
    </row>
    <row r="27" spans="1:5">
      <c r="A27" s="60"/>
      <c r="B27" s="117" t="s">
        <v>160</v>
      </c>
      <c r="C27" s="118"/>
      <c r="D27" s="118"/>
      <c r="E27" s="119"/>
    </row>
    <row r="28" spans="1:5">
      <c r="A28" s="60"/>
      <c r="B28" s="117" t="s">
        <v>161</v>
      </c>
      <c r="C28" s="118"/>
      <c r="D28" s="118"/>
      <c r="E28" s="119"/>
    </row>
    <row r="29" spans="1:5" ht="15" thickBot="1">
      <c r="A29" s="61"/>
      <c r="B29" s="123" t="s">
        <v>162</v>
      </c>
      <c r="C29" s="124"/>
      <c r="D29" s="124"/>
      <c r="E29" s="125"/>
    </row>
    <row r="30" spans="1:5">
      <c r="A30" s="120" t="s">
        <v>143</v>
      </c>
      <c r="B30" s="114" t="s">
        <v>163</v>
      </c>
      <c r="C30" s="115"/>
      <c r="D30" s="115"/>
      <c r="E30" s="116"/>
    </row>
    <row r="31" spans="1:5">
      <c r="A31" s="121"/>
      <c r="B31" s="117" t="s">
        <v>145</v>
      </c>
      <c r="C31" s="118"/>
      <c r="D31" s="118"/>
      <c r="E31" s="119"/>
    </row>
    <row r="32" spans="1:5" ht="15" thickBot="1">
      <c r="A32" s="122"/>
      <c r="B32" s="123" t="s">
        <v>146</v>
      </c>
      <c r="C32" s="124"/>
      <c r="D32" s="124"/>
      <c r="E32" s="125"/>
    </row>
    <row r="33" spans="1:5">
      <c r="A33" s="120" t="s">
        <v>147</v>
      </c>
      <c r="B33" s="114" t="s">
        <v>164</v>
      </c>
      <c r="C33" s="115"/>
      <c r="D33" s="115"/>
      <c r="E33" s="116"/>
    </row>
    <row r="34" spans="1:5" ht="15" thickBot="1">
      <c r="A34" s="122"/>
      <c r="B34" s="123" t="s">
        <v>165</v>
      </c>
      <c r="C34" s="124"/>
      <c r="D34" s="124"/>
      <c r="E34" s="125"/>
    </row>
    <row r="35" spans="1:5">
      <c r="A35" s="120" t="s">
        <v>150</v>
      </c>
      <c r="B35" s="114" t="s">
        <v>151</v>
      </c>
      <c r="C35" s="115"/>
      <c r="D35" s="115"/>
      <c r="E35" s="116"/>
    </row>
    <row r="36" spans="1:5" ht="15" thickBot="1">
      <c r="A36" s="122"/>
      <c r="B36" s="123"/>
      <c r="C36" s="124"/>
      <c r="D36" s="124"/>
      <c r="E36" s="125"/>
    </row>
    <row r="37" spans="1:5" ht="15" thickBot="1">
      <c r="A37" s="110" t="s">
        <v>125</v>
      </c>
      <c r="B37" s="110"/>
      <c r="C37" s="110"/>
      <c r="D37" s="110"/>
      <c r="E37" s="110"/>
    </row>
    <row r="38" spans="1:5" ht="15" thickBot="1">
      <c r="A38" s="56" t="s">
        <v>126</v>
      </c>
      <c r="B38" s="57" t="s">
        <v>166</v>
      </c>
      <c r="C38" s="57" t="s">
        <v>128</v>
      </c>
      <c r="D38" s="57" t="s">
        <v>129</v>
      </c>
      <c r="E38" s="57" t="s">
        <v>167</v>
      </c>
    </row>
    <row r="39" spans="1:5" ht="15" thickBot="1">
      <c r="A39" s="58" t="s">
        <v>131</v>
      </c>
      <c r="B39" s="111" t="s">
        <v>168</v>
      </c>
      <c r="C39" s="112"/>
      <c r="D39" s="112"/>
      <c r="E39" s="113"/>
    </row>
    <row r="40" spans="1:5" ht="15" thickBot="1">
      <c r="A40" s="58" t="s">
        <v>133</v>
      </c>
      <c r="B40" s="111" t="s">
        <v>169</v>
      </c>
      <c r="C40" s="112"/>
      <c r="D40" s="112"/>
      <c r="E40" s="113"/>
    </row>
    <row r="41" spans="1:5">
      <c r="A41" s="59"/>
      <c r="B41" s="114"/>
      <c r="C41" s="115"/>
      <c r="D41" s="115"/>
      <c r="E41" s="116"/>
    </row>
    <row r="42" spans="1:5">
      <c r="A42" s="59" t="s">
        <v>135</v>
      </c>
      <c r="B42" s="117" t="s">
        <v>170</v>
      </c>
      <c r="C42" s="118"/>
      <c r="D42" s="118"/>
      <c r="E42" s="119"/>
    </row>
    <row r="43" spans="1:5">
      <c r="A43" s="59" t="s">
        <v>137</v>
      </c>
      <c r="B43" s="117" t="s">
        <v>171</v>
      </c>
      <c r="C43" s="118"/>
      <c r="D43" s="118"/>
      <c r="E43" s="119"/>
    </row>
    <row r="44" spans="1:5" ht="15" thickBot="1">
      <c r="A44" s="61"/>
      <c r="B44" s="123"/>
      <c r="C44" s="124"/>
      <c r="D44" s="124"/>
      <c r="E44" s="125"/>
    </row>
    <row r="45" spans="1:5" ht="15" thickBot="1">
      <c r="A45" s="58" t="s">
        <v>143</v>
      </c>
      <c r="B45" s="111" t="s">
        <v>172</v>
      </c>
      <c r="C45" s="112"/>
      <c r="D45" s="112"/>
      <c r="E45" s="113"/>
    </row>
    <row r="46" spans="1:5">
      <c r="A46" s="120" t="s">
        <v>147</v>
      </c>
      <c r="B46" s="114"/>
      <c r="C46" s="115"/>
      <c r="D46" s="115"/>
      <c r="E46" s="116"/>
    </row>
    <row r="47" spans="1:5" ht="15" thickBot="1">
      <c r="A47" s="122"/>
      <c r="B47" s="123" t="s">
        <v>173</v>
      </c>
      <c r="C47" s="124"/>
      <c r="D47" s="124"/>
      <c r="E47" s="125"/>
    </row>
    <row r="48" spans="1:5">
      <c r="A48" s="120" t="s">
        <v>150</v>
      </c>
      <c r="B48" s="114" t="s">
        <v>174</v>
      </c>
      <c r="C48" s="115"/>
      <c r="D48" s="115"/>
      <c r="E48" s="116"/>
    </row>
    <row r="49" spans="1:5">
      <c r="A49" s="121"/>
      <c r="B49" s="117" t="s">
        <v>175</v>
      </c>
      <c r="C49" s="118"/>
      <c r="D49" s="118"/>
      <c r="E49" s="119"/>
    </row>
    <row r="50" spans="1:5">
      <c r="A50" s="121"/>
      <c r="B50" s="117" t="s">
        <v>176</v>
      </c>
      <c r="C50" s="118"/>
      <c r="D50" s="118"/>
      <c r="E50" s="119"/>
    </row>
    <row r="51" spans="1:5" ht="15" thickBot="1">
      <c r="A51" s="122"/>
      <c r="B51" s="123"/>
      <c r="C51" s="124"/>
      <c r="D51" s="124"/>
      <c r="E51" s="125"/>
    </row>
    <row r="52" spans="1:5" ht="15" thickBot="1">
      <c r="A52" s="62"/>
      <c r="B52" s="63"/>
      <c r="C52" s="63"/>
      <c r="D52" s="63"/>
      <c r="E52" s="63"/>
    </row>
    <row r="53" spans="1:5" ht="15" thickBot="1">
      <c r="A53" s="56" t="s">
        <v>126</v>
      </c>
      <c r="B53" s="57" t="s">
        <v>177</v>
      </c>
      <c r="C53" s="57" t="s">
        <v>128</v>
      </c>
      <c r="D53" s="57" t="s">
        <v>129</v>
      </c>
      <c r="E53" s="57" t="s">
        <v>178</v>
      </c>
    </row>
    <row r="54" spans="1:5" ht="15" thickBot="1">
      <c r="A54" s="58" t="s">
        <v>131</v>
      </c>
      <c r="B54" s="111" t="s">
        <v>179</v>
      </c>
      <c r="C54" s="112"/>
      <c r="D54" s="112"/>
      <c r="E54" s="113"/>
    </row>
    <row r="55" spans="1:5" ht="15" thickBot="1">
      <c r="A55" s="58" t="s">
        <v>133</v>
      </c>
      <c r="B55" s="111" t="s">
        <v>180</v>
      </c>
      <c r="C55" s="112"/>
      <c r="D55" s="112"/>
      <c r="E55" s="113"/>
    </row>
    <row r="56" spans="1:5">
      <c r="A56" s="59" t="s">
        <v>135</v>
      </c>
      <c r="B56" s="114" t="s">
        <v>181</v>
      </c>
      <c r="C56" s="115"/>
      <c r="D56" s="115"/>
      <c r="E56" s="116"/>
    </row>
    <row r="57" spans="1:5">
      <c r="A57" s="59" t="s">
        <v>137</v>
      </c>
      <c r="B57" s="117" t="s">
        <v>182</v>
      </c>
      <c r="C57" s="118"/>
      <c r="D57" s="118"/>
      <c r="E57" s="119"/>
    </row>
    <row r="58" spans="1:5">
      <c r="A58" s="60"/>
      <c r="B58" s="117" t="s">
        <v>183</v>
      </c>
      <c r="C58" s="118"/>
      <c r="D58" s="118"/>
      <c r="E58" s="119"/>
    </row>
    <row r="59" spans="1:5">
      <c r="A59" s="60"/>
      <c r="B59" s="117"/>
      <c r="C59" s="118"/>
      <c r="D59" s="118"/>
      <c r="E59" s="119"/>
    </row>
    <row r="60" spans="1:5" ht="15" thickBot="1">
      <c r="A60" s="61"/>
      <c r="B60" s="123"/>
      <c r="C60" s="124"/>
      <c r="D60" s="124"/>
      <c r="E60" s="125"/>
    </row>
    <row r="61" spans="1:5" ht="15" thickBot="1">
      <c r="A61" s="58" t="s">
        <v>143</v>
      </c>
      <c r="B61" s="111" t="s">
        <v>184</v>
      </c>
      <c r="C61" s="112"/>
      <c r="D61" s="112"/>
      <c r="E61" s="113"/>
    </row>
    <row r="62" spans="1:5">
      <c r="A62" s="120" t="s">
        <v>147</v>
      </c>
      <c r="B62" s="114" t="s">
        <v>185</v>
      </c>
      <c r="C62" s="115"/>
      <c r="D62" s="115"/>
      <c r="E62" s="116"/>
    </row>
    <row r="63" spans="1:5">
      <c r="A63" s="121"/>
      <c r="B63" s="117" t="s">
        <v>186</v>
      </c>
      <c r="C63" s="118"/>
      <c r="D63" s="118"/>
      <c r="E63" s="119"/>
    </row>
    <row r="64" spans="1:5">
      <c r="A64" s="121"/>
      <c r="B64" s="117" t="s">
        <v>187</v>
      </c>
      <c r="C64" s="118"/>
      <c r="D64" s="118"/>
      <c r="E64" s="119"/>
    </row>
    <row r="65" spans="1:5" ht="15" thickBot="1">
      <c r="A65" s="122"/>
      <c r="B65" s="123" t="s">
        <v>188</v>
      </c>
      <c r="C65" s="124"/>
      <c r="D65" s="124"/>
      <c r="E65" s="125"/>
    </row>
    <row r="66" spans="1:5">
      <c r="A66" s="120" t="s">
        <v>150</v>
      </c>
      <c r="B66" s="114" t="s">
        <v>189</v>
      </c>
      <c r="C66" s="115"/>
      <c r="D66" s="115"/>
      <c r="E66" s="116"/>
    </row>
    <row r="67" spans="1:5">
      <c r="A67" s="121"/>
      <c r="B67" s="126" t="s">
        <v>190</v>
      </c>
      <c r="C67" s="127"/>
      <c r="D67" s="127"/>
      <c r="E67" s="128"/>
    </row>
    <row r="68" spans="1:5" ht="15" thickBot="1">
      <c r="A68" s="122"/>
      <c r="B68" s="123"/>
      <c r="C68" s="124"/>
      <c r="D68" s="124"/>
      <c r="E68" s="125"/>
    </row>
    <row r="69" spans="1:5">
      <c r="A69" s="62"/>
      <c r="B69" s="63"/>
      <c r="C69" s="63"/>
      <c r="D69" s="63"/>
      <c r="E69" s="63"/>
    </row>
    <row r="70" spans="1:5">
      <c r="A70" s="62"/>
      <c r="B70" s="63"/>
      <c r="C70" s="63"/>
      <c r="D70" s="63"/>
      <c r="E70" s="63"/>
    </row>
    <row r="71" spans="1:5">
      <c r="A71" s="62"/>
      <c r="B71" s="63"/>
      <c r="C71" s="63"/>
      <c r="D71" s="63"/>
      <c r="E71" s="63"/>
    </row>
    <row r="72" spans="1:5">
      <c r="A72" s="62"/>
      <c r="B72" s="63"/>
      <c r="C72" s="63"/>
      <c r="D72" s="63"/>
      <c r="E72" s="63"/>
    </row>
    <row r="73" spans="1:5" ht="15" thickBot="1">
      <c r="A73" s="110" t="s">
        <v>125</v>
      </c>
      <c r="B73" s="110"/>
      <c r="C73" s="110"/>
      <c r="D73" s="110"/>
      <c r="E73" s="110"/>
    </row>
    <row r="74" spans="1:5" ht="15" thickBot="1">
      <c r="A74" s="56" t="s">
        <v>126</v>
      </c>
      <c r="B74" s="57" t="s">
        <v>191</v>
      </c>
      <c r="C74" s="57" t="s">
        <v>128</v>
      </c>
      <c r="D74" s="57" t="s">
        <v>129</v>
      </c>
      <c r="E74" s="57" t="s">
        <v>192</v>
      </c>
    </row>
    <row r="75" spans="1:5" ht="15" thickBot="1">
      <c r="A75" s="58" t="s">
        <v>131</v>
      </c>
      <c r="B75" s="111" t="s">
        <v>193</v>
      </c>
      <c r="C75" s="112"/>
      <c r="D75" s="112"/>
      <c r="E75" s="113"/>
    </row>
    <row r="76" spans="1:5" ht="15" thickBot="1">
      <c r="A76" s="58" t="s">
        <v>133</v>
      </c>
      <c r="B76" s="111" t="s">
        <v>194</v>
      </c>
      <c r="C76" s="112"/>
      <c r="D76" s="112"/>
      <c r="E76" s="113"/>
    </row>
    <row r="77" spans="1:5">
      <c r="A77" s="59" t="s">
        <v>135</v>
      </c>
      <c r="B77" s="114" t="s">
        <v>195</v>
      </c>
      <c r="C77" s="115"/>
      <c r="D77" s="115"/>
      <c r="E77" s="116"/>
    </row>
    <row r="78" spans="1:5">
      <c r="A78" s="59" t="s">
        <v>137</v>
      </c>
      <c r="B78" s="117" t="s">
        <v>196</v>
      </c>
      <c r="C78" s="118"/>
      <c r="D78" s="118"/>
      <c r="E78" s="119"/>
    </row>
    <row r="79" spans="1:5">
      <c r="A79" s="60"/>
      <c r="B79" s="117"/>
      <c r="C79" s="118"/>
      <c r="D79" s="118"/>
      <c r="E79" s="119"/>
    </row>
    <row r="80" spans="1:5" ht="15" thickBot="1">
      <c r="A80" s="61"/>
      <c r="B80" s="123"/>
      <c r="C80" s="124"/>
      <c r="D80" s="124"/>
      <c r="E80" s="125"/>
    </row>
    <row r="81" spans="1:5" ht="15" thickBot="1">
      <c r="A81" s="58" t="s">
        <v>143</v>
      </c>
      <c r="B81" s="111" t="s">
        <v>197</v>
      </c>
      <c r="C81" s="112"/>
      <c r="D81" s="112"/>
      <c r="E81" s="113"/>
    </row>
    <row r="82" spans="1:5">
      <c r="A82" s="120" t="s">
        <v>147</v>
      </c>
      <c r="B82" s="114" t="s">
        <v>198</v>
      </c>
      <c r="C82" s="115"/>
      <c r="D82" s="115"/>
      <c r="E82" s="116"/>
    </row>
    <row r="83" spans="1:5">
      <c r="A83" s="121"/>
      <c r="B83" s="117" t="s">
        <v>199</v>
      </c>
      <c r="C83" s="118"/>
      <c r="D83" s="118"/>
      <c r="E83" s="119"/>
    </row>
    <row r="84" spans="1:5" ht="15" thickBot="1">
      <c r="A84" s="122"/>
      <c r="B84" s="123" t="s">
        <v>173</v>
      </c>
      <c r="C84" s="124"/>
      <c r="D84" s="124"/>
      <c r="E84" s="125"/>
    </row>
    <row r="85" spans="1:5">
      <c r="A85" s="120" t="s">
        <v>150</v>
      </c>
      <c r="B85" s="114"/>
      <c r="C85" s="115"/>
      <c r="D85" s="115"/>
      <c r="E85" s="116"/>
    </row>
    <row r="86" spans="1:5" ht="15" thickBot="1">
      <c r="A86" s="122"/>
      <c r="B86" s="123"/>
      <c r="C86" s="124"/>
      <c r="D86" s="124"/>
      <c r="E86" s="125"/>
    </row>
    <row r="87" spans="1:5" ht="15" thickBot="1">
      <c r="A87" s="62"/>
      <c r="B87" s="63"/>
      <c r="C87" s="63"/>
      <c r="D87" s="63"/>
      <c r="E87" s="63"/>
    </row>
    <row r="88" spans="1:5" ht="29.25" thickBot="1">
      <c r="A88" s="56" t="s">
        <v>126</v>
      </c>
      <c r="B88" s="64" t="s">
        <v>200</v>
      </c>
      <c r="C88" s="57" t="s">
        <v>128</v>
      </c>
      <c r="D88" s="57" t="s">
        <v>129</v>
      </c>
      <c r="E88" s="57" t="s">
        <v>201</v>
      </c>
    </row>
    <row r="89" spans="1:5" ht="15" thickBot="1">
      <c r="A89" s="58" t="s">
        <v>131</v>
      </c>
      <c r="B89" s="111" t="s">
        <v>202</v>
      </c>
      <c r="C89" s="112"/>
      <c r="D89" s="112"/>
      <c r="E89" s="113"/>
    </row>
    <row r="90" spans="1:5" ht="15" thickBot="1">
      <c r="A90" s="58" t="s">
        <v>133</v>
      </c>
      <c r="B90" s="111"/>
      <c r="C90" s="112"/>
      <c r="D90" s="112"/>
      <c r="E90" s="113"/>
    </row>
    <row r="91" spans="1:5">
      <c r="A91" s="59" t="s">
        <v>135</v>
      </c>
      <c r="B91" s="114" t="s">
        <v>203</v>
      </c>
      <c r="C91" s="115"/>
      <c r="D91" s="115"/>
      <c r="E91" s="116"/>
    </row>
    <row r="92" spans="1:5">
      <c r="A92" s="59" t="s">
        <v>137</v>
      </c>
      <c r="B92" s="117" t="s">
        <v>204</v>
      </c>
      <c r="C92" s="118"/>
      <c r="D92" s="118"/>
      <c r="E92" s="119"/>
    </row>
    <row r="93" spans="1:5">
      <c r="A93" s="60"/>
      <c r="B93" s="117" t="s">
        <v>205</v>
      </c>
      <c r="C93" s="118"/>
      <c r="D93" s="118"/>
      <c r="E93" s="119"/>
    </row>
    <row r="94" spans="1:5">
      <c r="A94" s="60"/>
      <c r="B94" s="117" t="s">
        <v>206</v>
      </c>
      <c r="C94" s="118"/>
      <c r="D94" s="118"/>
      <c r="E94" s="119"/>
    </row>
    <row r="95" spans="1:5">
      <c r="A95" s="60"/>
      <c r="B95" s="117" t="s">
        <v>207</v>
      </c>
      <c r="C95" s="118"/>
      <c r="D95" s="118"/>
      <c r="E95" s="119"/>
    </row>
    <row r="96" spans="1:5" ht="15" thickBot="1">
      <c r="A96" s="61"/>
      <c r="B96" s="123" t="s">
        <v>208</v>
      </c>
      <c r="C96" s="124"/>
      <c r="D96" s="124"/>
      <c r="E96" s="125"/>
    </row>
    <row r="97" spans="1:5" ht="15" thickBot="1">
      <c r="A97" s="58" t="s">
        <v>143</v>
      </c>
      <c r="B97" s="111" t="s">
        <v>213</v>
      </c>
      <c r="C97" s="112"/>
      <c r="D97" s="112"/>
      <c r="E97" s="113"/>
    </row>
    <row r="98" spans="1:5">
      <c r="A98" s="120" t="s">
        <v>147</v>
      </c>
      <c r="B98" s="129" t="s">
        <v>209</v>
      </c>
      <c r="C98" s="130"/>
      <c r="D98" s="130"/>
      <c r="E98" s="131"/>
    </row>
    <row r="99" spans="1:5">
      <c r="A99" s="121"/>
      <c r="B99" s="126"/>
      <c r="C99" s="127"/>
      <c r="D99" s="127"/>
      <c r="E99" s="128"/>
    </row>
    <row r="100" spans="1:5">
      <c r="A100" s="121"/>
      <c r="B100" s="126"/>
      <c r="C100" s="127"/>
      <c r="D100" s="127"/>
      <c r="E100" s="128"/>
    </row>
    <row r="101" spans="1:5">
      <c r="A101" s="121"/>
      <c r="B101" s="126"/>
      <c r="C101" s="127"/>
      <c r="D101" s="127"/>
      <c r="E101" s="128"/>
    </row>
    <row r="102" spans="1:5" ht="15" thickBot="1">
      <c r="A102" s="122"/>
      <c r="B102" s="132"/>
      <c r="C102" s="133"/>
      <c r="D102" s="133"/>
      <c r="E102" s="134"/>
    </row>
    <row r="103" spans="1:5">
      <c r="A103" s="120" t="s">
        <v>76</v>
      </c>
      <c r="B103" s="114" t="s">
        <v>210</v>
      </c>
      <c r="C103" s="115"/>
      <c r="D103" s="115"/>
      <c r="E103" s="116"/>
    </row>
    <row r="104" spans="1:5">
      <c r="A104" s="121"/>
      <c r="B104" s="117" t="s">
        <v>211</v>
      </c>
      <c r="C104" s="118"/>
      <c r="D104" s="118"/>
      <c r="E104" s="119"/>
    </row>
    <row r="105" spans="1:5" ht="15" thickBot="1">
      <c r="A105" s="122"/>
      <c r="B105" s="123" t="s">
        <v>212</v>
      </c>
      <c r="C105" s="124"/>
      <c r="D105" s="124"/>
      <c r="E105" s="125"/>
    </row>
    <row r="106" spans="1:5">
      <c r="A106" s="65"/>
    </row>
  </sheetData>
  <mergeCells count="102">
    <mergeCell ref="A85:A86"/>
    <mergeCell ref="B85:E85"/>
    <mergeCell ref="B86:E86"/>
    <mergeCell ref="B89:E89"/>
    <mergeCell ref="B90:E90"/>
    <mergeCell ref="B91:E91"/>
    <mergeCell ref="B77:E77"/>
    <mergeCell ref="B78:E78"/>
    <mergeCell ref="B79:E79"/>
    <mergeCell ref="B80:E80"/>
    <mergeCell ref="A98:A102"/>
    <mergeCell ref="B98:E102"/>
    <mergeCell ref="A103:A105"/>
    <mergeCell ref="B103:E103"/>
    <mergeCell ref="B104:E104"/>
    <mergeCell ref="B105:E105"/>
    <mergeCell ref="B92:E92"/>
    <mergeCell ref="B93:E93"/>
    <mergeCell ref="B94:E94"/>
    <mergeCell ref="B95:E95"/>
    <mergeCell ref="B96:E96"/>
    <mergeCell ref="B97:E97"/>
    <mergeCell ref="B81:E81"/>
    <mergeCell ref="A82:A84"/>
    <mergeCell ref="B82:E82"/>
    <mergeCell ref="B83:E83"/>
    <mergeCell ref="B84:E84"/>
    <mergeCell ref="A66:A68"/>
    <mergeCell ref="B66:E66"/>
    <mergeCell ref="B67:E67"/>
    <mergeCell ref="B68:E68"/>
    <mergeCell ref="B75:E75"/>
    <mergeCell ref="B76:E76"/>
    <mergeCell ref="A73:E73"/>
    <mergeCell ref="B59:E59"/>
    <mergeCell ref="B60:E60"/>
    <mergeCell ref="B61:E61"/>
    <mergeCell ref="A62:A65"/>
    <mergeCell ref="B62:E62"/>
    <mergeCell ref="B63:E63"/>
    <mergeCell ref="B64:E64"/>
    <mergeCell ref="B65:E65"/>
    <mergeCell ref="B54:E54"/>
    <mergeCell ref="B55:E55"/>
    <mergeCell ref="B56:E56"/>
    <mergeCell ref="B57:E57"/>
    <mergeCell ref="B58:E58"/>
    <mergeCell ref="B45:E45"/>
    <mergeCell ref="A46:A47"/>
    <mergeCell ref="B46:E46"/>
    <mergeCell ref="B47:E47"/>
    <mergeCell ref="A48:A51"/>
    <mergeCell ref="B48:E48"/>
    <mergeCell ref="B49:E49"/>
    <mergeCell ref="B50:E50"/>
    <mergeCell ref="B51:E51"/>
    <mergeCell ref="B39:E39"/>
    <mergeCell ref="B40:E40"/>
    <mergeCell ref="B41:E41"/>
    <mergeCell ref="B42:E42"/>
    <mergeCell ref="B43:E43"/>
    <mergeCell ref="B44:E44"/>
    <mergeCell ref="A33:A34"/>
    <mergeCell ref="B33:E33"/>
    <mergeCell ref="B34:E34"/>
    <mergeCell ref="A35:A36"/>
    <mergeCell ref="B35:E35"/>
    <mergeCell ref="B36:E36"/>
    <mergeCell ref="A37:E37"/>
    <mergeCell ref="B27:E27"/>
    <mergeCell ref="B28:E28"/>
    <mergeCell ref="B29:E29"/>
    <mergeCell ref="A30:A32"/>
    <mergeCell ref="B30:E30"/>
    <mergeCell ref="B31:E31"/>
    <mergeCell ref="B32:E32"/>
    <mergeCell ref="B21:E21"/>
    <mergeCell ref="B22:E22"/>
    <mergeCell ref="B23:E23"/>
    <mergeCell ref="B24:E24"/>
    <mergeCell ref="B25:E25"/>
    <mergeCell ref="B26:E26"/>
    <mergeCell ref="A17:A18"/>
    <mergeCell ref="B17:E17"/>
    <mergeCell ref="B18:E18"/>
    <mergeCell ref="B8:E8"/>
    <mergeCell ref="B9:E9"/>
    <mergeCell ref="B10:E10"/>
    <mergeCell ref="A11:A13"/>
    <mergeCell ref="B11:E11"/>
    <mergeCell ref="B12:E12"/>
    <mergeCell ref="B13:E13"/>
    <mergeCell ref="A1:E1"/>
    <mergeCell ref="B3:E3"/>
    <mergeCell ref="B4:E4"/>
    <mergeCell ref="B5:E5"/>
    <mergeCell ref="B6:E6"/>
    <mergeCell ref="B7:E7"/>
    <mergeCell ref="A14:A16"/>
    <mergeCell ref="B14:E14"/>
    <mergeCell ref="B15:E15"/>
    <mergeCell ref="B16:E16"/>
  </mergeCells>
  <phoneticPr fontId="7"/>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8"/>
  <sheetViews>
    <sheetView view="pageBreakPreview" zoomScale="60" zoomScaleNormal="100" workbookViewId="0">
      <selection activeCell="O41" sqref="O41"/>
    </sheetView>
  </sheetViews>
  <sheetFormatPr defaultColWidth="13.375" defaultRowHeight="13.5"/>
  <cols>
    <col min="1" max="1" width="7.5" style="54" customWidth="1"/>
    <col min="2" max="2" width="15.75" style="6" customWidth="1"/>
    <col min="3" max="3" width="16.875" style="6" customWidth="1"/>
    <col min="4" max="4" width="5.75" style="6" customWidth="1"/>
    <col min="5" max="7" width="8.625" style="6" customWidth="1"/>
    <col min="8" max="10" width="12.5" style="6" customWidth="1"/>
    <col min="11" max="11" width="8.625" style="6" customWidth="1"/>
    <col min="12" max="12" width="9.625" style="6" customWidth="1"/>
    <col min="13" max="13" width="8.375" style="6" customWidth="1"/>
    <col min="14" max="14" width="22.375" style="6" customWidth="1"/>
    <col min="15" max="16384" width="13.375" style="6"/>
  </cols>
  <sheetData>
    <row r="1" spans="1:15" ht="18.75">
      <c r="A1" s="137" t="s">
        <v>121</v>
      </c>
      <c r="B1" s="137"/>
      <c r="C1" s="137"/>
      <c r="D1" s="137"/>
      <c r="E1" s="137"/>
      <c r="F1" s="137"/>
      <c r="G1" s="137"/>
      <c r="H1" s="137"/>
      <c r="I1" s="137"/>
      <c r="J1" s="137"/>
      <c r="K1" s="137"/>
      <c r="L1" s="137"/>
      <c r="M1" s="5"/>
    </row>
    <row r="2" spans="1:15">
      <c r="A2" s="7"/>
      <c r="B2" s="8"/>
      <c r="C2" s="8"/>
      <c r="D2" s="9"/>
      <c r="E2" s="10"/>
      <c r="F2" s="8"/>
      <c r="G2" s="8"/>
      <c r="H2" s="8"/>
      <c r="I2" s="8"/>
      <c r="J2" s="11"/>
      <c r="K2" s="10"/>
      <c r="L2" s="10"/>
      <c r="M2" s="12" t="s">
        <v>65</v>
      </c>
    </row>
    <row r="3" spans="1:15">
      <c r="A3" s="138" t="s">
        <v>66</v>
      </c>
      <c r="B3" s="140" t="s">
        <v>67</v>
      </c>
      <c r="C3" s="140" t="s">
        <v>68</v>
      </c>
      <c r="D3" s="140" t="s">
        <v>69</v>
      </c>
      <c r="E3" s="13" t="s">
        <v>70</v>
      </c>
      <c r="F3" s="13" t="s">
        <v>71</v>
      </c>
      <c r="G3" s="13" t="s">
        <v>72</v>
      </c>
      <c r="H3" s="142" t="s">
        <v>73</v>
      </c>
      <c r="I3" s="143"/>
      <c r="J3" s="143"/>
      <c r="K3" s="144" t="s">
        <v>74</v>
      </c>
      <c r="L3" s="144" t="s">
        <v>75</v>
      </c>
      <c r="M3" s="135" t="s">
        <v>76</v>
      </c>
    </row>
    <row r="4" spans="1:15" ht="14.25" thickBot="1">
      <c r="A4" s="139"/>
      <c r="B4" s="141"/>
      <c r="C4" s="141"/>
      <c r="D4" s="141"/>
      <c r="E4" s="14" t="s">
        <v>77</v>
      </c>
      <c r="F4" s="14" t="str">
        <f>E4</f>
        <v>R2年年7月</v>
      </c>
      <c r="G4" s="14" t="str">
        <f>F4</f>
        <v>R2年年7月</v>
      </c>
      <c r="H4" s="15" t="s">
        <v>78</v>
      </c>
      <c r="I4" s="16" t="s">
        <v>79</v>
      </c>
      <c r="J4" s="16" t="s">
        <v>80</v>
      </c>
      <c r="K4" s="145"/>
      <c r="L4" s="145"/>
      <c r="M4" s="136"/>
    </row>
    <row r="5" spans="1:15" ht="14.25" thickTop="1">
      <c r="A5" s="17"/>
      <c r="B5" s="18"/>
      <c r="C5" s="18" t="s">
        <v>81</v>
      </c>
      <c r="D5" s="18"/>
      <c r="E5" s="19"/>
      <c r="F5" s="20"/>
      <c r="G5" s="20"/>
      <c r="H5" s="21"/>
      <c r="I5" s="22"/>
      <c r="J5" s="22"/>
      <c r="K5" s="23"/>
      <c r="L5" s="21"/>
      <c r="M5" s="24"/>
    </row>
    <row r="6" spans="1:15">
      <c r="A6" s="25">
        <v>1</v>
      </c>
      <c r="B6" s="26" t="s">
        <v>82</v>
      </c>
      <c r="C6" s="27" t="s">
        <v>83</v>
      </c>
      <c r="D6" s="27" t="s">
        <v>84</v>
      </c>
      <c r="E6" s="28"/>
      <c r="F6" s="29"/>
      <c r="G6" s="29"/>
      <c r="H6" s="30"/>
      <c r="I6" s="31"/>
      <c r="J6" s="31"/>
      <c r="K6" s="32"/>
      <c r="L6" s="30">
        <v>1600000</v>
      </c>
      <c r="M6" s="33" t="s">
        <v>85</v>
      </c>
      <c r="N6" s="34"/>
      <c r="O6" s="34"/>
    </row>
    <row r="7" spans="1:15">
      <c r="A7" s="17"/>
      <c r="B7" s="35"/>
      <c r="C7" s="18" t="s">
        <v>86</v>
      </c>
      <c r="D7" s="18"/>
      <c r="E7" s="19"/>
      <c r="F7" s="36"/>
      <c r="G7" s="36"/>
      <c r="H7" s="21"/>
      <c r="I7" s="22"/>
      <c r="J7" s="22"/>
      <c r="K7" s="23"/>
      <c r="L7" s="21"/>
      <c r="M7" s="24"/>
    </row>
    <row r="8" spans="1:15">
      <c r="A8" s="25">
        <f>A6+1</f>
        <v>2</v>
      </c>
      <c r="B8" s="26" t="s">
        <v>87</v>
      </c>
      <c r="C8" s="27" t="s">
        <v>88</v>
      </c>
      <c r="D8" s="26" t="s">
        <v>89</v>
      </c>
      <c r="E8" s="37"/>
      <c r="F8" s="29"/>
      <c r="G8" s="29"/>
      <c r="H8" s="30"/>
      <c r="I8" s="30"/>
      <c r="J8" s="30"/>
      <c r="K8" s="32"/>
      <c r="L8" s="30">
        <v>2900000</v>
      </c>
      <c r="M8" s="33" t="s">
        <v>85</v>
      </c>
      <c r="N8" s="34"/>
      <c r="O8" s="34"/>
    </row>
    <row r="9" spans="1:15">
      <c r="A9" s="17"/>
      <c r="B9" s="35"/>
      <c r="C9" s="18"/>
      <c r="D9" s="18"/>
      <c r="E9" s="19"/>
      <c r="F9" s="36"/>
      <c r="G9" s="36"/>
      <c r="H9" s="21"/>
      <c r="I9" s="22"/>
      <c r="J9" s="22"/>
      <c r="K9" s="23"/>
      <c r="L9" s="21"/>
      <c r="M9" s="24"/>
    </row>
    <row r="10" spans="1:15">
      <c r="A10" s="25" t="s">
        <v>90</v>
      </c>
      <c r="B10" s="26" t="s">
        <v>91</v>
      </c>
      <c r="C10" s="27" t="s">
        <v>92</v>
      </c>
      <c r="D10" s="26" t="s">
        <v>89</v>
      </c>
      <c r="E10" s="37"/>
      <c r="F10" s="29"/>
      <c r="G10" s="29"/>
      <c r="H10" s="30"/>
      <c r="I10" s="30"/>
      <c r="J10" s="30"/>
      <c r="K10" s="32"/>
      <c r="L10" s="30">
        <v>2040000</v>
      </c>
      <c r="M10" s="33" t="s">
        <v>93</v>
      </c>
      <c r="N10" s="34"/>
      <c r="O10" s="34"/>
    </row>
    <row r="11" spans="1:15">
      <c r="A11" s="17"/>
      <c r="B11" s="35"/>
      <c r="C11" s="38"/>
      <c r="D11" s="38"/>
      <c r="E11" s="19"/>
      <c r="F11" s="36"/>
      <c r="G11" s="36"/>
      <c r="H11" s="39"/>
      <c r="I11" s="22"/>
      <c r="J11" s="22"/>
      <c r="K11" s="23"/>
      <c r="L11" s="39"/>
      <c r="M11" s="24"/>
    </row>
    <row r="12" spans="1:15">
      <c r="A12" s="25" t="s">
        <v>94</v>
      </c>
      <c r="B12" s="26" t="s">
        <v>95</v>
      </c>
      <c r="C12" s="40"/>
      <c r="D12" s="26"/>
      <c r="E12" s="28"/>
      <c r="F12" s="41"/>
      <c r="G12" s="42"/>
      <c r="H12" s="30"/>
      <c r="I12" s="31"/>
      <c r="J12" s="31"/>
      <c r="K12" s="43"/>
      <c r="L12" s="30">
        <v>120000</v>
      </c>
      <c r="M12" s="33"/>
      <c r="N12" s="34"/>
    </row>
    <row r="13" spans="1:15">
      <c r="A13" s="17"/>
      <c r="B13" s="44"/>
      <c r="C13" s="38"/>
      <c r="D13" s="38"/>
      <c r="E13" s="19"/>
      <c r="F13" s="36"/>
      <c r="G13" s="36"/>
      <c r="H13" s="21"/>
      <c r="I13" s="36"/>
      <c r="J13" s="36"/>
      <c r="K13" s="23"/>
      <c r="L13" s="21"/>
      <c r="M13" s="24"/>
    </row>
    <row r="14" spans="1:15">
      <c r="A14" s="25" t="s">
        <v>96</v>
      </c>
      <c r="B14" s="26" t="s">
        <v>97</v>
      </c>
      <c r="C14" s="40"/>
      <c r="D14" s="26"/>
      <c r="E14" s="28"/>
      <c r="F14" s="29"/>
      <c r="G14" s="29"/>
      <c r="H14" s="30"/>
      <c r="I14" s="31"/>
      <c r="J14" s="45"/>
      <c r="K14" s="32"/>
      <c r="L14" s="30">
        <v>400000</v>
      </c>
      <c r="M14" s="33"/>
      <c r="N14" s="34"/>
      <c r="O14" s="34"/>
    </row>
    <row r="15" spans="1:15">
      <c r="A15" s="17"/>
      <c r="B15" s="35"/>
      <c r="C15" s="38"/>
      <c r="D15" s="38"/>
      <c r="E15" s="19"/>
      <c r="F15" s="36"/>
      <c r="G15" s="36"/>
      <c r="H15" s="39"/>
      <c r="I15" s="22"/>
      <c r="J15" s="22"/>
      <c r="K15" s="23"/>
      <c r="L15" s="22"/>
      <c r="M15" s="24"/>
    </row>
    <row r="16" spans="1:15">
      <c r="A16" s="25">
        <v>4</v>
      </c>
      <c r="B16" s="26" t="s">
        <v>98</v>
      </c>
      <c r="C16" s="40" t="s">
        <v>99</v>
      </c>
      <c r="D16" s="26" t="s">
        <v>89</v>
      </c>
      <c r="E16" s="28"/>
      <c r="F16" s="29"/>
      <c r="G16" s="29"/>
      <c r="H16" s="30"/>
      <c r="I16" s="31"/>
      <c r="J16" s="31"/>
      <c r="K16" s="31"/>
      <c r="L16" s="31">
        <v>531000</v>
      </c>
      <c r="M16" s="33" t="s">
        <v>100</v>
      </c>
      <c r="N16" s="34"/>
      <c r="O16" s="34"/>
    </row>
    <row r="17" spans="1:17">
      <c r="A17" s="17"/>
      <c r="B17" s="38"/>
      <c r="C17" s="38"/>
      <c r="D17" s="38"/>
      <c r="E17" s="36"/>
      <c r="F17" s="36"/>
      <c r="G17" s="36"/>
      <c r="H17" s="21"/>
      <c r="I17" s="36"/>
      <c r="J17" s="36"/>
      <c r="K17" s="23"/>
      <c r="L17" s="22"/>
      <c r="M17" s="24"/>
    </row>
    <row r="18" spans="1:17">
      <c r="A18" s="25">
        <f t="shared" ref="A18" si="0">A16+1</f>
        <v>5</v>
      </c>
      <c r="B18" s="40" t="s">
        <v>101</v>
      </c>
      <c r="C18" s="40" t="s">
        <v>102</v>
      </c>
      <c r="D18" s="40" t="s">
        <v>103</v>
      </c>
      <c r="E18" s="46"/>
      <c r="F18" s="46"/>
      <c r="G18" s="45"/>
      <c r="H18" s="47"/>
      <c r="I18" s="46"/>
      <c r="J18" s="45"/>
      <c r="K18" s="32"/>
      <c r="L18" s="31">
        <v>18600</v>
      </c>
      <c r="M18" s="33"/>
      <c r="N18" s="34"/>
    </row>
    <row r="19" spans="1:17">
      <c r="A19" s="17"/>
      <c r="B19" s="44"/>
      <c r="C19" s="38"/>
      <c r="D19" s="38"/>
      <c r="E19" s="19"/>
      <c r="F19" s="36"/>
      <c r="G19" s="36"/>
      <c r="H19" s="21"/>
      <c r="I19" s="36"/>
      <c r="J19" s="36"/>
      <c r="K19" s="23"/>
      <c r="L19" s="22"/>
      <c r="M19" s="24"/>
    </row>
    <row r="20" spans="1:17">
      <c r="A20" s="25"/>
      <c r="B20" s="26"/>
      <c r="C20" s="40"/>
      <c r="D20" s="26"/>
      <c r="E20" s="28"/>
      <c r="F20" s="29"/>
      <c r="G20" s="29"/>
      <c r="H20" s="30"/>
      <c r="I20" s="31"/>
      <c r="J20" s="45"/>
      <c r="K20" s="32"/>
      <c r="L20" s="31"/>
      <c r="M20" s="33"/>
      <c r="N20" s="34"/>
      <c r="O20" s="34"/>
    </row>
    <row r="21" spans="1:17">
      <c r="A21" s="48"/>
      <c r="B21" s="18" t="s">
        <v>104</v>
      </c>
      <c r="C21" s="18"/>
      <c r="D21" s="18"/>
      <c r="E21" s="19"/>
      <c r="F21" s="20"/>
      <c r="G21" s="20"/>
      <c r="H21" s="21"/>
      <c r="I21" s="22"/>
      <c r="J21" s="22"/>
      <c r="K21" s="23"/>
      <c r="L21" s="21"/>
      <c r="M21" s="24"/>
    </row>
    <row r="22" spans="1:17">
      <c r="A22" s="49">
        <f>A20+5</f>
        <v>5</v>
      </c>
      <c r="B22" s="26" t="s">
        <v>105</v>
      </c>
      <c r="C22" s="27" t="s">
        <v>106</v>
      </c>
      <c r="D22" s="27" t="s">
        <v>84</v>
      </c>
      <c r="E22" s="28"/>
      <c r="F22" s="29"/>
      <c r="G22" s="29"/>
      <c r="H22" s="30"/>
      <c r="I22" s="31"/>
      <c r="J22" s="31"/>
      <c r="K22" s="32" t="str">
        <f>IFERROR(AVERAGE(E22:G22),"")</f>
        <v/>
      </c>
      <c r="L22" s="30">
        <v>539000</v>
      </c>
      <c r="M22" s="33"/>
      <c r="N22" s="34"/>
      <c r="O22" s="34"/>
    </row>
    <row r="23" spans="1:17">
      <c r="A23" s="48"/>
      <c r="B23" s="18" t="str">
        <f>B21</f>
        <v>外城田地区</v>
      </c>
      <c r="C23" s="18"/>
      <c r="D23" s="18"/>
      <c r="E23" s="19"/>
      <c r="F23" s="36"/>
      <c r="G23" s="36"/>
      <c r="H23" s="21"/>
      <c r="I23" s="22"/>
      <c r="J23" s="22"/>
      <c r="K23" s="23"/>
      <c r="L23" s="21"/>
      <c r="M23" s="24"/>
    </row>
    <row r="24" spans="1:17">
      <c r="A24" s="49">
        <f t="shared" ref="A24" si="1">A22+1</f>
        <v>6</v>
      </c>
      <c r="B24" s="26" t="s">
        <v>107</v>
      </c>
      <c r="C24" s="27"/>
      <c r="D24" s="26" t="s">
        <v>108</v>
      </c>
      <c r="E24" s="37"/>
      <c r="F24" s="29"/>
      <c r="G24" s="29"/>
      <c r="H24" s="30"/>
      <c r="I24" s="30"/>
      <c r="J24" s="30"/>
      <c r="K24" s="32"/>
      <c r="L24" s="30">
        <v>60000</v>
      </c>
      <c r="M24" s="33"/>
      <c r="N24" s="34"/>
    </row>
    <row r="25" spans="1:17">
      <c r="A25" s="17"/>
      <c r="B25" s="44"/>
      <c r="C25" s="38"/>
      <c r="D25" s="38"/>
      <c r="E25" s="19"/>
      <c r="F25" s="36"/>
      <c r="G25" s="36"/>
      <c r="H25" s="21"/>
      <c r="I25" s="36"/>
      <c r="J25" s="36"/>
      <c r="K25" s="23"/>
      <c r="L25" s="22"/>
      <c r="M25" s="24"/>
    </row>
    <row r="26" spans="1:17">
      <c r="A26" s="25"/>
      <c r="B26" s="26"/>
      <c r="C26" s="40"/>
      <c r="D26" s="26"/>
      <c r="E26" s="28"/>
      <c r="F26" s="29"/>
      <c r="G26" s="29"/>
      <c r="H26" s="30"/>
      <c r="I26" s="31"/>
      <c r="J26" s="45"/>
      <c r="K26" s="32"/>
      <c r="L26" s="31"/>
      <c r="M26" s="33"/>
      <c r="N26" s="34"/>
      <c r="O26" s="34"/>
    </row>
    <row r="27" spans="1:17">
      <c r="A27" s="17"/>
      <c r="B27" s="35"/>
      <c r="C27" s="18"/>
      <c r="D27" s="18"/>
      <c r="E27" s="19"/>
      <c r="F27" s="36"/>
      <c r="G27" s="36"/>
      <c r="H27" s="21"/>
      <c r="I27" s="22"/>
      <c r="J27" s="22"/>
      <c r="K27" s="23"/>
      <c r="L27" s="22"/>
      <c r="M27" s="24"/>
    </row>
    <row r="28" spans="1:17">
      <c r="A28" s="50">
        <v>1</v>
      </c>
      <c r="B28" s="26" t="s">
        <v>109</v>
      </c>
      <c r="C28" s="27"/>
      <c r="D28" s="27" t="s">
        <v>110</v>
      </c>
      <c r="E28" s="28"/>
      <c r="F28" s="29"/>
      <c r="G28" s="29"/>
      <c r="H28" s="30"/>
      <c r="I28" s="31"/>
      <c r="J28" s="31"/>
      <c r="K28" s="32"/>
      <c r="L28" s="31">
        <v>9500</v>
      </c>
      <c r="M28" s="31"/>
      <c r="N28" s="51"/>
      <c r="O28" s="23"/>
      <c r="P28" s="34"/>
      <c r="Q28" s="34"/>
    </row>
    <row r="29" spans="1:17">
      <c r="A29" s="17"/>
      <c r="B29" s="35"/>
      <c r="C29" s="38"/>
      <c r="D29" s="38"/>
      <c r="E29" s="19"/>
      <c r="F29" s="36"/>
      <c r="G29" s="36"/>
      <c r="H29" s="39"/>
      <c r="I29" s="22"/>
      <c r="J29" s="22"/>
      <c r="K29" s="23"/>
      <c r="L29" s="22"/>
      <c r="M29" s="24"/>
    </row>
    <row r="30" spans="1:17">
      <c r="A30" s="25"/>
      <c r="B30" s="26"/>
      <c r="C30" s="40"/>
      <c r="D30" s="26"/>
      <c r="E30" s="28"/>
      <c r="F30" s="29"/>
      <c r="G30" s="29"/>
      <c r="H30" s="30"/>
      <c r="I30" s="31"/>
      <c r="J30" s="31"/>
      <c r="K30" s="31"/>
      <c r="L30" s="31"/>
      <c r="M30" s="33"/>
      <c r="N30" s="34"/>
    </row>
    <row r="31" spans="1:17">
      <c r="A31" s="17"/>
      <c r="B31" s="38"/>
      <c r="C31" s="38"/>
      <c r="D31" s="38"/>
      <c r="E31" s="36"/>
      <c r="F31" s="36"/>
      <c r="G31" s="36"/>
      <c r="H31" s="21"/>
      <c r="I31" s="36"/>
      <c r="J31" s="36"/>
      <c r="K31" s="23"/>
      <c r="L31" s="22"/>
      <c r="M31" s="24"/>
    </row>
    <row r="32" spans="1:17">
      <c r="A32" s="25"/>
      <c r="B32" s="40"/>
      <c r="C32" s="40"/>
      <c r="D32" s="40"/>
      <c r="E32" s="46"/>
      <c r="F32" s="46"/>
      <c r="G32" s="45"/>
      <c r="H32" s="47"/>
      <c r="I32" s="46"/>
      <c r="J32" s="45"/>
      <c r="K32" s="32"/>
      <c r="L32" s="31"/>
      <c r="M32" s="33"/>
      <c r="N32" s="34"/>
      <c r="O32" s="34"/>
    </row>
    <row r="33" spans="1:15">
      <c r="A33" s="17"/>
      <c r="B33" s="35"/>
      <c r="C33" s="38"/>
      <c r="D33" s="38"/>
      <c r="E33" s="19"/>
      <c r="F33" s="36"/>
      <c r="G33" s="36"/>
      <c r="H33" s="39"/>
      <c r="I33" s="22"/>
      <c r="J33" s="22"/>
      <c r="K33" s="23"/>
      <c r="L33" s="22"/>
      <c r="M33" s="24"/>
    </row>
    <row r="34" spans="1:15">
      <c r="A34" s="25"/>
      <c r="B34" s="26"/>
      <c r="C34" s="40"/>
      <c r="D34" s="26"/>
      <c r="E34" s="28"/>
      <c r="F34" s="41"/>
      <c r="G34" s="42"/>
      <c r="H34" s="30"/>
      <c r="I34" s="31"/>
      <c r="J34" s="31"/>
      <c r="K34" s="43"/>
      <c r="L34" s="31"/>
      <c r="M34" s="33"/>
      <c r="N34" s="34"/>
    </row>
    <row r="35" spans="1:15">
      <c r="A35" s="17"/>
      <c r="B35" s="35"/>
      <c r="C35" s="38"/>
      <c r="D35" s="38"/>
      <c r="E35" s="19"/>
      <c r="F35" s="36"/>
      <c r="G35" s="36"/>
      <c r="H35" s="39"/>
      <c r="I35" s="22"/>
      <c r="J35" s="22"/>
      <c r="K35" s="23"/>
      <c r="L35" s="22"/>
      <c r="M35" s="24"/>
    </row>
    <row r="36" spans="1:15">
      <c r="A36" s="25"/>
      <c r="B36" s="26"/>
      <c r="C36" s="40"/>
      <c r="D36" s="26"/>
      <c r="E36" s="28"/>
      <c r="F36" s="41"/>
      <c r="G36" s="42"/>
      <c r="H36" s="30"/>
      <c r="I36" s="31"/>
      <c r="J36" s="31"/>
      <c r="K36" s="43"/>
      <c r="L36" s="31"/>
      <c r="M36" s="33"/>
      <c r="N36" s="34"/>
    </row>
    <row r="37" spans="1:15">
      <c r="A37" s="17"/>
      <c r="B37" s="44"/>
      <c r="C37" s="38"/>
      <c r="D37" s="38"/>
      <c r="E37" s="19"/>
      <c r="F37" s="36"/>
      <c r="G37" s="36"/>
      <c r="H37" s="21"/>
      <c r="I37" s="36"/>
      <c r="J37" s="36"/>
      <c r="K37" s="23"/>
      <c r="L37" s="22"/>
      <c r="M37" s="24"/>
    </row>
    <row r="38" spans="1:15">
      <c r="A38" s="25"/>
      <c r="B38" s="26"/>
      <c r="C38" s="40"/>
      <c r="D38" s="26"/>
      <c r="E38" s="28"/>
      <c r="F38" s="29"/>
      <c r="G38" s="29"/>
      <c r="H38" s="30"/>
      <c r="I38" s="31"/>
      <c r="J38" s="45"/>
      <c r="K38" s="32"/>
      <c r="L38" s="31"/>
      <c r="M38" s="33"/>
      <c r="N38" s="34"/>
      <c r="O38" s="34"/>
    </row>
    <row r="39" spans="1:15" ht="18.75">
      <c r="A39" s="137" t="s">
        <v>64</v>
      </c>
      <c r="B39" s="137"/>
      <c r="C39" s="137"/>
      <c r="D39" s="137"/>
      <c r="E39" s="137"/>
      <c r="F39" s="137"/>
      <c r="G39" s="137"/>
      <c r="H39" s="137"/>
      <c r="I39" s="137"/>
      <c r="J39" s="137"/>
      <c r="K39" s="137"/>
      <c r="L39" s="137"/>
      <c r="M39" s="5"/>
    </row>
    <row r="40" spans="1:15">
      <c r="A40" s="7"/>
      <c r="B40" s="8"/>
      <c r="C40" s="8"/>
      <c r="D40" s="9"/>
      <c r="E40" s="10"/>
      <c r="F40" s="8"/>
      <c r="G40" s="8"/>
      <c r="H40" s="8"/>
      <c r="I40" s="8"/>
      <c r="J40" s="11"/>
      <c r="K40" s="10"/>
      <c r="L40" s="10"/>
      <c r="M40" s="12" t="s">
        <v>65</v>
      </c>
      <c r="N40" s="34"/>
      <c r="O40" s="34"/>
    </row>
    <row r="41" spans="1:15">
      <c r="A41" s="138" t="s">
        <v>66</v>
      </c>
      <c r="B41" s="140" t="s">
        <v>67</v>
      </c>
      <c r="C41" s="140" t="s">
        <v>68</v>
      </c>
      <c r="D41" s="140" t="s">
        <v>69</v>
      </c>
      <c r="E41" s="13" t="s">
        <v>70</v>
      </c>
      <c r="F41" s="13" t="s">
        <v>71</v>
      </c>
      <c r="G41" s="13" t="s">
        <v>72</v>
      </c>
      <c r="H41" s="142" t="s">
        <v>73</v>
      </c>
      <c r="I41" s="143"/>
      <c r="J41" s="143"/>
      <c r="K41" s="144" t="s">
        <v>74</v>
      </c>
      <c r="L41" s="144" t="s">
        <v>75</v>
      </c>
      <c r="M41" s="135" t="s">
        <v>76</v>
      </c>
    </row>
    <row r="42" spans="1:15" ht="14.25" thickBot="1">
      <c r="A42" s="139"/>
      <c r="B42" s="141"/>
      <c r="C42" s="141"/>
      <c r="D42" s="141"/>
      <c r="E42" s="14" t="s">
        <v>77</v>
      </c>
      <c r="F42" s="14" t="str">
        <f>E42</f>
        <v>R2年年7月</v>
      </c>
      <c r="G42" s="14" t="str">
        <f>F42</f>
        <v>R2年年7月</v>
      </c>
      <c r="H42" s="15" t="s">
        <v>78</v>
      </c>
      <c r="I42" s="16" t="s">
        <v>79</v>
      </c>
      <c r="J42" s="16" t="s">
        <v>80</v>
      </c>
      <c r="K42" s="145"/>
      <c r="L42" s="145"/>
      <c r="M42" s="136"/>
      <c r="N42" s="34"/>
      <c r="O42" s="34"/>
    </row>
    <row r="43" spans="1:15" ht="14.25" thickTop="1">
      <c r="A43" s="17"/>
      <c r="B43" s="18" t="s">
        <v>111</v>
      </c>
      <c r="C43" s="18"/>
      <c r="D43" s="18"/>
      <c r="E43" s="19"/>
      <c r="F43" s="20"/>
      <c r="G43" s="20"/>
      <c r="H43" s="21"/>
      <c r="I43" s="22"/>
      <c r="J43" s="22"/>
      <c r="K43" s="23"/>
      <c r="L43" s="21"/>
      <c r="M43" s="24"/>
      <c r="N43" s="34"/>
      <c r="O43" s="34"/>
    </row>
    <row r="44" spans="1:15">
      <c r="A44" s="52">
        <v>1</v>
      </c>
      <c r="B44" s="26" t="s">
        <v>105</v>
      </c>
      <c r="C44" s="27" t="s">
        <v>106</v>
      </c>
      <c r="D44" s="27" t="s">
        <v>84</v>
      </c>
      <c r="E44" s="28"/>
      <c r="F44" s="29"/>
      <c r="G44" s="29"/>
      <c r="H44" s="30"/>
      <c r="I44" s="31"/>
      <c r="J44" s="31"/>
      <c r="K44" s="32" t="str">
        <f>IFERROR(AVERAGE(E44:G44),"")</f>
        <v/>
      </c>
      <c r="L44" s="30">
        <v>1550000</v>
      </c>
      <c r="M44" s="33"/>
      <c r="N44" s="34"/>
      <c r="O44" s="34"/>
    </row>
    <row r="45" spans="1:15">
      <c r="A45" s="53"/>
      <c r="B45" s="18" t="str">
        <f>B43</f>
        <v>相鹿瀬地区</v>
      </c>
      <c r="C45" s="18"/>
      <c r="D45" s="18"/>
      <c r="E45" s="19"/>
      <c r="F45" s="36"/>
      <c r="G45" s="36"/>
      <c r="H45" s="21"/>
      <c r="I45" s="22"/>
      <c r="J45" s="22"/>
      <c r="K45" s="23"/>
      <c r="L45" s="21"/>
      <c r="M45" s="24"/>
      <c r="N45" s="34"/>
    </row>
    <row r="46" spans="1:15">
      <c r="A46" s="52">
        <f>A44+1</f>
        <v>2</v>
      </c>
      <c r="B46" s="26" t="s">
        <v>112</v>
      </c>
      <c r="C46" s="27" t="s">
        <v>113</v>
      </c>
      <c r="D46" s="26" t="s">
        <v>114</v>
      </c>
      <c r="E46" s="37"/>
      <c r="F46" s="29"/>
      <c r="G46" s="29"/>
      <c r="H46" s="30"/>
      <c r="I46" s="30"/>
      <c r="J46" s="30"/>
      <c r="K46" s="32" t="str">
        <f>IFERROR(AVERAGE(E46:G46),"")</f>
        <v/>
      </c>
      <c r="L46" s="30">
        <v>250000</v>
      </c>
      <c r="M46" s="33"/>
      <c r="N46" s="34"/>
      <c r="O46" s="34"/>
    </row>
    <row r="47" spans="1:15">
      <c r="A47" s="53"/>
      <c r="B47" s="18" t="s">
        <v>115</v>
      </c>
      <c r="C47" s="18"/>
      <c r="D47" s="18"/>
      <c r="E47" s="19"/>
      <c r="F47" s="20"/>
      <c r="G47" s="20"/>
      <c r="H47" s="21"/>
      <c r="I47" s="22"/>
      <c r="J47" s="22"/>
      <c r="K47" s="23"/>
      <c r="L47" s="21"/>
      <c r="M47" s="24"/>
    </row>
    <row r="48" spans="1:15">
      <c r="A48" s="52">
        <f t="shared" ref="A48" si="2">A46+1</f>
        <v>3</v>
      </c>
      <c r="B48" s="26" t="s">
        <v>105</v>
      </c>
      <c r="C48" s="27" t="s">
        <v>106</v>
      </c>
      <c r="D48" s="27" t="s">
        <v>84</v>
      </c>
      <c r="E48" s="28"/>
      <c r="F48" s="29"/>
      <c r="G48" s="29"/>
      <c r="H48" s="30"/>
      <c r="I48" s="31"/>
      <c r="J48" s="31"/>
      <c r="K48" s="32" t="str">
        <f>IFERROR(AVERAGE(E48:G48),"")</f>
        <v/>
      </c>
      <c r="L48" s="30">
        <v>1550000</v>
      </c>
      <c r="M48" s="33"/>
      <c r="N48" s="34"/>
      <c r="O48" s="34"/>
    </row>
    <row r="49" spans="1:15">
      <c r="A49" s="53"/>
      <c r="B49" s="18" t="str">
        <f>B47</f>
        <v>矢田地区</v>
      </c>
      <c r="C49" s="18"/>
      <c r="D49" s="18"/>
      <c r="E49" s="19"/>
      <c r="F49" s="36"/>
      <c r="G49" s="36"/>
      <c r="H49" s="21"/>
      <c r="I49" s="22"/>
      <c r="J49" s="22"/>
      <c r="K49" s="23"/>
      <c r="L49" s="21"/>
      <c r="M49" s="24"/>
    </row>
    <row r="50" spans="1:15">
      <c r="A50" s="52">
        <f t="shared" ref="A50" si="3">A48+1</f>
        <v>4</v>
      </c>
      <c r="B50" s="26" t="s">
        <v>112</v>
      </c>
      <c r="C50" s="27" t="s">
        <v>113</v>
      </c>
      <c r="D50" s="26" t="s">
        <v>114</v>
      </c>
      <c r="E50" s="37"/>
      <c r="F50" s="29"/>
      <c r="G50" s="29"/>
      <c r="H50" s="30"/>
      <c r="I50" s="30"/>
      <c r="J50" s="30"/>
      <c r="K50" s="32" t="str">
        <f>IFERROR(AVERAGE(E50:G50),"")</f>
        <v/>
      </c>
      <c r="L50" s="30">
        <v>250000</v>
      </c>
      <c r="M50" s="33"/>
      <c r="N50" s="34"/>
      <c r="O50" s="34"/>
    </row>
    <row r="51" spans="1:15">
      <c r="A51" s="53"/>
      <c r="B51" s="18" t="s">
        <v>116</v>
      </c>
      <c r="C51" s="18"/>
      <c r="D51" s="18"/>
      <c r="E51" s="19"/>
      <c r="F51" s="20"/>
      <c r="G51" s="20"/>
      <c r="H51" s="21"/>
      <c r="I51" s="22"/>
      <c r="J51" s="22"/>
      <c r="K51" s="23"/>
      <c r="L51" s="21"/>
      <c r="M51" s="24"/>
    </row>
    <row r="52" spans="1:15">
      <c r="A52" s="52">
        <f t="shared" ref="A52" si="4">A50+1</f>
        <v>5</v>
      </c>
      <c r="B52" s="26" t="s">
        <v>105</v>
      </c>
      <c r="C52" s="27" t="s">
        <v>106</v>
      </c>
      <c r="D52" s="27" t="s">
        <v>84</v>
      </c>
      <c r="E52" s="28"/>
      <c r="F52" s="29"/>
      <c r="G52" s="29"/>
      <c r="H52" s="30"/>
      <c r="I52" s="31"/>
      <c r="J52" s="31"/>
      <c r="K52" s="32" t="str">
        <f>IFERROR(AVERAGE(E52:G52),"")</f>
        <v/>
      </c>
      <c r="L52" s="30">
        <v>1650000</v>
      </c>
      <c r="M52" s="33"/>
      <c r="N52" s="34"/>
      <c r="O52" s="34"/>
    </row>
    <row r="53" spans="1:15">
      <c r="A53" s="53"/>
      <c r="B53" s="18" t="str">
        <f>B51</f>
        <v>上津田地区</v>
      </c>
      <c r="C53" s="18"/>
      <c r="D53" s="18"/>
      <c r="E53" s="19"/>
      <c r="F53" s="36"/>
      <c r="G53" s="36"/>
      <c r="H53" s="21"/>
      <c r="I53" s="22"/>
      <c r="J53" s="22"/>
      <c r="K53" s="23"/>
      <c r="L53" s="21"/>
      <c r="M53" s="24"/>
    </row>
    <row r="54" spans="1:15">
      <c r="A54" s="52">
        <f t="shared" ref="A54" si="5">A52+1</f>
        <v>6</v>
      </c>
      <c r="B54" s="26" t="s">
        <v>112</v>
      </c>
      <c r="C54" s="27" t="s">
        <v>113</v>
      </c>
      <c r="D54" s="26" t="s">
        <v>114</v>
      </c>
      <c r="E54" s="37"/>
      <c r="F54" s="29"/>
      <c r="G54" s="29"/>
      <c r="H54" s="30"/>
      <c r="I54" s="30"/>
      <c r="J54" s="30"/>
      <c r="K54" s="32" t="str">
        <f>IFERROR(AVERAGE(E54:G54),"")</f>
        <v/>
      </c>
      <c r="L54" s="30">
        <v>250000</v>
      </c>
      <c r="M54" s="33"/>
      <c r="N54" s="34"/>
      <c r="O54" s="34"/>
    </row>
    <row r="55" spans="1:15">
      <c r="A55" s="53"/>
      <c r="B55" s="18" t="s">
        <v>104</v>
      </c>
      <c r="C55" s="18"/>
      <c r="D55" s="18"/>
      <c r="E55" s="19"/>
      <c r="F55" s="20"/>
      <c r="G55" s="20"/>
      <c r="H55" s="21"/>
      <c r="I55" s="22"/>
      <c r="J55" s="22"/>
      <c r="K55" s="23"/>
      <c r="L55" s="21"/>
      <c r="M55" s="24"/>
    </row>
    <row r="56" spans="1:15">
      <c r="A56" s="52">
        <f t="shared" ref="A56" si="6">A54+1</f>
        <v>7</v>
      </c>
      <c r="B56" s="26" t="s">
        <v>105</v>
      </c>
      <c r="C56" s="27" t="s">
        <v>106</v>
      </c>
      <c r="D56" s="27" t="s">
        <v>84</v>
      </c>
      <c r="E56" s="28"/>
      <c r="F56" s="29"/>
      <c r="G56" s="29"/>
      <c r="H56" s="30"/>
      <c r="I56" s="31"/>
      <c r="J56" s="31"/>
      <c r="K56" s="32" t="str">
        <f>IFERROR(AVERAGE(E56:G56),"")</f>
        <v/>
      </c>
      <c r="L56" s="30">
        <v>1650000</v>
      </c>
      <c r="M56" s="33"/>
      <c r="N56" s="34"/>
      <c r="O56" s="34"/>
    </row>
    <row r="57" spans="1:15">
      <c r="A57" s="53"/>
      <c r="B57" s="18" t="str">
        <f>B55</f>
        <v>外城田地区</v>
      </c>
      <c r="C57" s="18"/>
      <c r="D57" s="18"/>
      <c r="E57" s="19"/>
      <c r="F57" s="36"/>
      <c r="G57" s="36"/>
      <c r="H57" s="21"/>
      <c r="I57" s="22"/>
      <c r="J57" s="22"/>
      <c r="K57" s="23"/>
      <c r="L57" s="21"/>
      <c r="M57" s="24"/>
    </row>
    <row r="58" spans="1:15">
      <c r="A58" s="52">
        <f t="shared" ref="A58" si="7">A56+1</f>
        <v>8</v>
      </c>
      <c r="B58" s="26" t="s">
        <v>112</v>
      </c>
      <c r="C58" s="27" t="s">
        <v>113</v>
      </c>
      <c r="D58" s="26" t="s">
        <v>114</v>
      </c>
      <c r="E58" s="37"/>
      <c r="F58" s="29"/>
      <c r="G58" s="29"/>
      <c r="H58" s="30"/>
      <c r="I58" s="30"/>
      <c r="J58" s="30"/>
      <c r="K58" s="32" t="str">
        <f>IFERROR(AVERAGE(E58:G58),"")</f>
        <v/>
      </c>
      <c r="L58" s="30">
        <v>250000</v>
      </c>
      <c r="M58" s="33"/>
      <c r="N58" s="34"/>
    </row>
    <row r="59" spans="1:15">
      <c r="A59" s="53"/>
      <c r="B59" s="18" t="s">
        <v>117</v>
      </c>
      <c r="C59" s="18"/>
      <c r="D59" s="18"/>
      <c r="E59" s="19"/>
      <c r="F59" s="20"/>
      <c r="G59" s="20"/>
      <c r="H59" s="21"/>
      <c r="I59" s="22"/>
      <c r="J59" s="22"/>
      <c r="K59" s="23"/>
      <c r="L59" s="21"/>
      <c r="M59" s="24"/>
    </row>
    <row r="60" spans="1:15">
      <c r="A60" s="52">
        <f t="shared" ref="A60" si="8">A58+1</f>
        <v>9</v>
      </c>
      <c r="B60" s="26" t="s">
        <v>105</v>
      </c>
      <c r="C60" s="27" t="s">
        <v>106</v>
      </c>
      <c r="D60" s="27" t="s">
        <v>84</v>
      </c>
      <c r="E60" s="28"/>
      <c r="F60" s="29"/>
      <c r="G60" s="29"/>
      <c r="H60" s="30"/>
      <c r="I60" s="31"/>
      <c r="J60" s="31"/>
      <c r="K60" s="32" t="str">
        <f>IFERROR(AVERAGE(E60:G60),"")</f>
        <v/>
      </c>
      <c r="L60" s="30">
        <v>1650000</v>
      </c>
      <c r="M60" s="33"/>
      <c r="N60" s="34"/>
      <c r="O60" s="34"/>
    </row>
    <row r="61" spans="1:15">
      <c r="A61" s="53"/>
      <c r="B61" s="18" t="str">
        <f>B59</f>
        <v>土羽地区</v>
      </c>
      <c r="C61" s="18"/>
      <c r="D61" s="18"/>
      <c r="E61" s="19"/>
      <c r="F61" s="36"/>
      <c r="G61" s="36"/>
      <c r="H61" s="21"/>
      <c r="I61" s="22"/>
      <c r="J61" s="22"/>
      <c r="K61" s="23"/>
      <c r="L61" s="21"/>
      <c r="M61" s="24"/>
    </row>
    <row r="62" spans="1:15">
      <c r="A62" s="52">
        <f t="shared" ref="A62" si="9">A60+1</f>
        <v>10</v>
      </c>
      <c r="B62" s="26" t="s">
        <v>112</v>
      </c>
      <c r="C62" s="27" t="s">
        <v>113</v>
      </c>
      <c r="D62" s="26" t="s">
        <v>114</v>
      </c>
      <c r="E62" s="37"/>
      <c r="F62" s="29"/>
      <c r="G62" s="29"/>
      <c r="H62" s="30"/>
      <c r="I62" s="30"/>
      <c r="J62" s="30"/>
      <c r="K62" s="32" t="str">
        <f>IFERROR(AVERAGE(E62:G62),"")</f>
        <v/>
      </c>
      <c r="L62" s="30">
        <v>250000</v>
      </c>
      <c r="M62" s="33"/>
      <c r="N62" s="34"/>
      <c r="O62" s="34"/>
    </row>
    <row r="63" spans="1:15">
      <c r="A63" s="53"/>
      <c r="B63" s="18" t="s">
        <v>118</v>
      </c>
      <c r="C63" s="18"/>
      <c r="D63" s="18"/>
      <c r="E63" s="19"/>
      <c r="F63" s="20"/>
      <c r="G63" s="20"/>
      <c r="H63" s="21"/>
      <c r="I63" s="22"/>
      <c r="J63" s="22"/>
      <c r="K63" s="23"/>
      <c r="L63" s="21"/>
      <c r="M63" s="24"/>
    </row>
    <row r="64" spans="1:15">
      <c r="A64" s="52">
        <f t="shared" ref="A64:A68" si="10">A62+1</f>
        <v>11</v>
      </c>
      <c r="B64" s="26" t="s">
        <v>105</v>
      </c>
      <c r="C64" s="27" t="s">
        <v>106</v>
      </c>
      <c r="D64" s="27" t="s">
        <v>84</v>
      </c>
      <c r="E64" s="28"/>
      <c r="F64" s="29"/>
      <c r="G64" s="29"/>
      <c r="H64" s="30"/>
      <c r="I64" s="31"/>
      <c r="J64" s="31"/>
      <c r="K64" s="32" t="str">
        <f>IFERROR(AVERAGE(E64:G64),"")</f>
        <v/>
      </c>
      <c r="L64" s="30">
        <v>1650000</v>
      </c>
      <c r="M64" s="33"/>
    </row>
    <row r="65" spans="1:13">
      <c r="A65" s="53"/>
      <c r="B65" s="18" t="str">
        <f>B63</f>
        <v>丹生地区</v>
      </c>
      <c r="C65" s="18"/>
      <c r="D65" s="18"/>
      <c r="E65" s="19"/>
      <c r="F65" s="36"/>
      <c r="G65" s="36"/>
      <c r="H65" s="21"/>
      <c r="I65" s="22"/>
      <c r="J65" s="22"/>
      <c r="K65" s="23"/>
      <c r="L65" s="21"/>
      <c r="M65" s="24"/>
    </row>
    <row r="66" spans="1:13">
      <c r="A66" s="52">
        <f t="shared" si="10"/>
        <v>12</v>
      </c>
      <c r="B66" s="26" t="s">
        <v>112</v>
      </c>
      <c r="C66" s="27" t="s">
        <v>113</v>
      </c>
      <c r="D66" s="26" t="s">
        <v>114</v>
      </c>
      <c r="E66" s="37"/>
      <c r="F66" s="29"/>
      <c r="G66" s="29"/>
      <c r="H66" s="30"/>
      <c r="I66" s="30"/>
      <c r="J66" s="30"/>
      <c r="K66" s="32" t="str">
        <f>IFERROR(AVERAGE(E66:G66),"")</f>
        <v/>
      </c>
      <c r="L66" s="30">
        <v>250000</v>
      </c>
      <c r="M66" s="33"/>
    </row>
    <row r="67" spans="1:13">
      <c r="A67" s="53"/>
      <c r="B67" s="44" t="s">
        <v>119</v>
      </c>
      <c r="C67" s="38"/>
      <c r="D67" s="38"/>
      <c r="E67" s="36"/>
      <c r="F67" s="36"/>
      <c r="G67" s="36"/>
      <c r="H67" s="21"/>
      <c r="I67" s="22"/>
      <c r="J67" s="22"/>
      <c r="K67" s="23"/>
      <c r="L67" s="21"/>
      <c r="M67" s="24"/>
    </row>
    <row r="68" spans="1:13">
      <c r="A68" s="52">
        <f t="shared" si="10"/>
        <v>13</v>
      </c>
      <c r="B68" s="26" t="s">
        <v>120</v>
      </c>
      <c r="C68" s="40"/>
      <c r="D68" s="26" t="s">
        <v>114</v>
      </c>
      <c r="E68" s="46"/>
      <c r="F68" s="29"/>
      <c r="G68" s="29"/>
      <c r="H68" s="30"/>
      <c r="I68" s="31"/>
      <c r="J68" s="31"/>
      <c r="K68" s="32"/>
      <c r="L68" s="30">
        <v>1075000</v>
      </c>
      <c r="M68" s="33"/>
    </row>
  </sheetData>
  <mergeCells count="18">
    <mergeCell ref="A1:L1"/>
    <mergeCell ref="A3:A4"/>
    <mergeCell ref="B3:B4"/>
    <mergeCell ref="C3:C4"/>
    <mergeCell ref="D3:D4"/>
    <mergeCell ref="H3:J3"/>
    <mergeCell ref="K3:K4"/>
    <mergeCell ref="L3:L4"/>
    <mergeCell ref="M3:M4"/>
    <mergeCell ref="A39:L39"/>
    <mergeCell ref="A41:A42"/>
    <mergeCell ref="B41:B42"/>
    <mergeCell ref="C41:C42"/>
    <mergeCell ref="D41:D42"/>
    <mergeCell ref="H41:J41"/>
    <mergeCell ref="K41:K42"/>
    <mergeCell ref="L41:L42"/>
    <mergeCell ref="M41:M42"/>
  </mergeCells>
  <phoneticPr fontId="7"/>
  <pageMargins left="0.7" right="0.7" top="0.75" bottom="0.75" header="0.3" footer="0.3"/>
  <pageSetup paperSize="9" scale="98" orientation="landscape" r:id="rId1"/>
  <rowBreaks count="1" manualBreakCount="1">
    <brk id="38" max="12" man="1"/>
  </rowBreaks>
  <colBreaks count="1" manualBreakCount="1">
    <brk id="13"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工事費積算参考資料</vt:lpstr>
      <vt:lpstr>積算資料(機器仕様書)</vt:lpstr>
      <vt:lpstr>積算資料(単価一覧表)</vt:lpstr>
      <vt:lpstr>'積算資料(単価一覧表)'!Print_Area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田牧　智矢</dc:creator>
  <cp:lastModifiedBy>森川　浩之</cp:lastModifiedBy>
  <cp:lastPrinted>2020-08-13T08:00:59Z</cp:lastPrinted>
  <dcterms:created xsi:type="dcterms:W3CDTF">1997-01-08T22:48:59Z</dcterms:created>
  <dcterms:modified xsi:type="dcterms:W3CDTF">2020-08-13T08:01:36Z</dcterms:modified>
</cp:coreProperties>
</file>